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vi_disk_30_10_18\MY WEB SITES\trgovsko-poslovanje\_private\"/>
    </mc:Choice>
  </mc:AlternateContent>
  <xr:revisionPtr revIDLastSave="0" documentId="13_ncr:1_{F5674289-4517-4AF8-BCFF-85E1082C8BC4}" xr6:coauthVersionLast="43" xr6:coauthVersionMax="43" xr10:uidLastSave="{00000000-0000-0000-0000-000000000000}"/>
  <bookViews>
    <workbookView xWindow="-120" yWindow="-120" windowWidth="29040" windowHeight="17640" xr2:uid="{BA9EFF94-5FCB-48D4-861D-5B3EA83A4DDE}"/>
  </bookViews>
  <sheets>
    <sheet name="4_sredstva_viri" sheetId="4" r:id="rId1"/>
    <sheet name="5_bilanca_naloga" sheetId="6" r:id="rId2"/>
    <sheet name="5_bilanca_stanja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5" l="1"/>
  <c r="C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C27" authorId="0" shapeId="0" xr:uid="{BEF105A4-B141-4ECA-A133-877B1C7D9082}">
      <text>
        <r>
          <rPr>
            <b/>
            <sz val="9"/>
            <color indexed="81"/>
            <rFont val="Segoe UI"/>
            <family val="2"/>
            <charset val="238"/>
          </rPr>
          <t>='4_sredstva_viri'!D7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<sst xmlns="http://schemas.openxmlformats.org/spreadsheetml/2006/main" count="199" uniqueCount="109">
  <si>
    <t>Terjatve</t>
  </si>
  <si>
    <t>drobno orodje</t>
  </si>
  <si>
    <t>terjatve do kupcev</t>
  </si>
  <si>
    <t>SREDSTVA</t>
  </si>
  <si>
    <t xml:space="preserve">KRATKOROČNA </t>
  </si>
  <si>
    <t>zaloga trgovskega blaga</t>
  </si>
  <si>
    <t>denar v blagajni</t>
  </si>
  <si>
    <t>SKUPAJ</t>
  </si>
  <si>
    <t>obveznosti do dobaviteljev</t>
  </si>
  <si>
    <t>Seštej vrednost dolgoročnih, kratkoročnih sredstev ter vrednost obveznosti do tujih virov sredstev (tujih kapital).</t>
  </si>
  <si>
    <t>Nato izračunaj še vrednost lastnih virov sredstev (lastni kapital).</t>
  </si>
  <si>
    <r>
      <rPr>
        <b/>
        <sz val="11"/>
        <color theme="1"/>
        <rFont val="Calibri"/>
        <family val="2"/>
        <charset val="238"/>
        <scheme val="minor"/>
      </rPr>
      <t>5. naloga</t>
    </r>
    <r>
      <rPr>
        <sz val="11"/>
        <color theme="1"/>
        <rFont val="Calibri"/>
        <family val="2"/>
        <charset val="238"/>
        <scheme val="minor"/>
      </rPr>
      <t>: Podjetje "Kalček" d.o.o. ima naslednja sredstva in obveznosti do tujih virov sredstev.</t>
    </r>
  </si>
  <si>
    <t>SREDSTEV</t>
  </si>
  <si>
    <t>EUR</t>
  </si>
  <si>
    <t>DOLGOROČNA</t>
  </si>
  <si>
    <t>TUJ</t>
  </si>
  <si>
    <t>KAPITAL</t>
  </si>
  <si>
    <t>LASTNI</t>
  </si>
  <si>
    <t>SREDSTVA IN VIRI</t>
  </si>
  <si>
    <t>delovne obleke</t>
  </si>
  <si>
    <t>obveznice</t>
  </si>
  <si>
    <t>čistila</t>
  </si>
  <si>
    <t>Vrednost premoženja</t>
  </si>
  <si>
    <t>Delež dolgoročnih sredstev</t>
  </si>
  <si>
    <t>Delež kratkoročnih sredstev</t>
  </si>
  <si>
    <t>XXXXXXXXXXX</t>
  </si>
  <si>
    <t>Zap. št.</t>
  </si>
  <si>
    <t>Besedilo</t>
  </si>
  <si>
    <t>Znesek (EUR)</t>
  </si>
  <si>
    <t>A.</t>
  </si>
  <si>
    <t>DOLGOROČNA SREDSTVA</t>
  </si>
  <si>
    <t>I.</t>
  </si>
  <si>
    <t>Neopredmetena dolgoročna sredstva</t>
  </si>
  <si>
    <t>1.</t>
  </si>
  <si>
    <t>Blagovna znamka</t>
  </si>
  <si>
    <t>II.</t>
  </si>
  <si>
    <t>Opredmetena dolgoročna sredstva</t>
  </si>
  <si>
    <t>Zemljšče</t>
  </si>
  <si>
    <t>Stavbno zemljišče</t>
  </si>
  <si>
    <t>Zgradbe</t>
  </si>
  <si>
    <t>3.</t>
  </si>
  <si>
    <t>Prodajni prostori</t>
  </si>
  <si>
    <t>Skladišče</t>
  </si>
  <si>
    <t>Oprema</t>
  </si>
  <si>
    <t>Prodajni pulti</t>
  </si>
  <si>
    <t>Hladilniki</t>
  </si>
  <si>
    <t>Blagajne</t>
  </si>
  <si>
    <t>Računalniki</t>
  </si>
  <si>
    <t>Prevozna sredstva</t>
  </si>
  <si>
    <t>B.</t>
  </si>
  <si>
    <t>KRATKOROČNA SREDSTVA</t>
  </si>
  <si>
    <t>Zaloga</t>
  </si>
  <si>
    <t>Zaloga trgovskega blaga</t>
  </si>
  <si>
    <t>Embalaža</t>
  </si>
  <si>
    <t>Čistila</t>
  </si>
  <si>
    <t>Delovne obleke</t>
  </si>
  <si>
    <t>Drobno orodje</t>
  </si>
  <si>
    <t>Terjatve do kupcev</t>
  </si>
  <si>
    <t>Denar v blagajni</t>
  </si>
  <si>
    <t>Denar na TRR</t>
  </si>
  <si>
    <t>Denarna sredstva</t>
  </si>
  <si>
    <t>10.</t>
  </si>
  <si>
    <t>11.</t>
  </si>
  <si>
    <t>12.</t>
  </si>
  <si>
    <t>13.</t>
  </si>
  <si>
    <t>14.</t>
  </si>
  <si>
    <t>15.</t>
  </si>
  <si>
    <t>III.</t>
  </si>
  <si>
    <t>16.</t>
  </si>
  <si>
    <t>17.</t>
  </si>
  <si>
    <t>LASTNI VIRI</t>
  </si>
  <si>
    <t>Ustanovitveni kapital</t>
  </si>
  <si>
    <t>Rezerve</t>
  </si>
  <si>
    <t>TUJI VIRI</t>
  </si>
  <si>
    <t>Obveznosti do bank</t>
  </si>
  <si>
    <t>Obveznosti do dobaviteljev</t>
  </si>
  <si>
    <t>2.</t>
  </si>
  <si>
    <t>4.</t>
  </si>
  <si>
    <t>5.</t>
  </si>
  <si>
    <t>6.</t>
  </si>
  <si>
    <t>7.</t>
  </si>
  <si>
    <t>8.</t>
  </si>
  <si>
    <t>9.</t>
  </si>
  <si>
    <t>AKTIVA                                                                                                                                                                                                                                                          PASIVA</t>
  </si>
  <si>
    <t>J</t>
  </si>
  <si>
    <r>
      <rPr>
        <b/>
        <sz val="11"/>
        <color theme="1"/>
        <rFont val="Calibri"/>
        <family val="2"/>
        <charset val="238"/>
        <scheme val="minor"/>
      </rPr>
      <t>6. naloga</t>
    </r>
    <r>
      <rPr>
        <sz val="11"/>
        <color theme="1"/>
        <rFont val="Calibri"/>
        <family val="2"/>
        <charset val="238"/>
        <scheme val="minor"/>
      </rPr>
      <t>: Bilanca stanja podjetja "Kalček" d.o.o. na dan 31.1.2019</t>
    </r>
  </si>
  <si>
    <r>
      <rPr>
        <b/>
        <sz val="11"/>
        <color theme="1"/>
        <rFont val="Calibri"/>
        <family val="2"/>
        <charset val="238"/>
        <scheme val="minor"/>
      </rPr>
      <t>6. naloga</t>
    </r>
    <r>
      <rPr>
        <sz val="11"/>
        <color theme="1"/>
        <rFont val="Calibri"/>
        <family val="2"/>
        <charset val="238"/>
        <scheme val="minor"/>
      </rPr>
      <t>: Na osnovi podatkov iz 5. naloge na zavihku 4_sredstva_viri sestavi bilanco stanja za podjetje "Kalček" d.o.o.</t>
    </r>
  </si>
  <si>
    <t>blagovna znamka</t>
  </si>
  <si>
    <t>stavbno zemljišče</t>
  </si>
  <si>
    <t>prodajni prostori</t>
  </si>
  <si>
    <t>skladišče</t>
  </si>
  <si>
    <t>prodajni pulti</t>
  </si>
  <si>
    <t>hladilniki</t>
  </si>
  <si>
    <t>blagajne</t>
  </si>
  <si>
    <t>računalniki</t>
  </si>
  <si>
    <t>prevozna sredstva</t>
  </si>
  <si>
    <t>embalaža</t>
  </si>
  <si>
    <t>denar na TRR</t>
  </si>
  <si>
    <t>obveznosti do bank</t>
  </si>
  <si>
    <t>rezerve</t>
  </si>
  <si>
    <t>ustanovitveni kapital</t>
  </si>
  <si>
    <t>Sredstva</t>
  </si>
  <si>
    <t>Viri sredstev</t>
  </si>
  <si>
    <t>dolgoročna dana posojila</t>
  </si>
  <si>
    <t>Dolgoročna dana posojila</t>
  </si>
  <si>
    <t>Lasten kapital</t>
  </si>
  <si>
    <t>Delež lastnega kapitala</t>
  </si>
  <si>
    <t>Delež tujega kapitala</t>
  </si>
  <si>
    <t>Dolgooročne obveznice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</si>
</sst>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0" fillId="0" borderId="1" xfId="0" applyBorder="1" applyAlignment="1"/>
    <xf numFmtId="10" fontId="0" fillId="0" borderId="1" xfId="0" applyNumberFormat="1" applyBorder="1" applyAlignment="1"/>
    <xf numFmtId="0" fontId="0" fillId="3" borderId="4" xfId="0" applyFill="1" applyBorder="1" applyAlignment="1"/>
    <xf numFmtId="0" fontId="0" fillId="3" borderId="7" xfId="0" applyFill="1" applyBorder="1" applyAlignment="1"/>
    <xf numFmtId="0" fontId="0" fillId="3" borderId="5" xfId="0" applyFill="1" applyBorder="1" applyAlignment="1"/>
    <xf numFmtId="0" fontId="0" fillId="0" borderId="0" xfId="0" applyAlignment="1"/>
    <xf numFmtId="164" fontId="0" fillId="0" borderId="1" xfId="0" applyNumberFormat="1" applyBorder="1" applyAlignment="1"/>
    <xf numFmtId="164" fontId="0" fillId="0" borderId="0" xfId="0" applyNumberFormat="1" applyAlignment="1">
      <alignment horizontal="center"/>
    </xf>
    <xf numFmtId="164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164" fontId="4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binca.com/trgovsko-poslovanje/filmi/izracun_bilanca_stanja.wm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561976</xdr:colOff>
      <xdr:row>0</xdr:row>
      <xdr:rowOff>104776</xdr:rowOff>
    </xdr:from>
    <xdr:to>
      <xdr:col>17</xdr:col>
      <xdr:colOff>28576</xdr:colOff>
      <xdr:row>3</xdr:row>
      <xdr:rowOff>123826</xdr:rowOff>
    </xdr:to>
    <xdr:sp macro="" textlink="">
      <xdr:nvSpPr>
        <xdr:cNvPr id="5" name="PoljeZBesedilo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9B3510-BDCD-426E-B52E-4EB959BD8A7D}"/>
            </a:ext>
          </a:extLst>
        </xdr:cNvPr>
        <xdr:cNvSpPr txBox="1"/>
      </xdr:nvSpPr>
      <xdr:spPr>
        <a:xfrm>
          <a:off x="8210551" y="104776"/>
          <a:ext cx="61722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3200"/>
            <a:t>KAKO</a:t>
          </a:r>
          <a:r>
            <a:rPr lang="sl-SI" sz="3200" baseline="0"/>
            <a:t> TO NAREDITI, KLIKNITE TUKAJ</a:t>
          </a:r>
          <a:endParaRPr lang="sl-SI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06BA-463E-4346-A8A1-631E351356B2}">
  <dimension ref="A1:F39"/>
  <sheetViews>
    <sheetView tabSelected="1" workbookViewId="0">
      <selection activeCell="O18" sqref="O18"/>
    </sheetView>
  </sheetViews>
  <sheetFormatPr defaultRowHeight="15" x14ac:dyDescent="0.25"/>
  <cols>
    <col min="1" max="1" width="25.85546875" customWidth="1"/>
    <col min="2" max="2" width="15.42578125" customWidth="1"/>
    <col min="3" max="3" width="18.7109375" customWidth="1"/>
    <col min="4" max="4" width="20.85546875" customWidth="1"/>
    <col min="5" max="5" width="14.42578125" customWidth="1"/>
    <col min="6" max="6" width="19.42578125" customWidth="1"/>
  </cols>
  <sheetData>
    <row r="1" spans="1:6" x14ac:dyDescent="0.25">
      <c r="A1" t="s">
        <v>11</v>
      </c>
    </row>
    <row r="2" spans="1:6" x14ac:dyDescent="0.25">
      <c r="A2" t="s">
        <v>9</v>
      </c>
    </row>
    <row r="3" spans="1:6" x14ac:dyDescent="0.25">
      <c r="A3" t="s">
        <v>10</v>
      </c>
    </row>
    <row r="5" spans="1:6" x14ac:dyDescent="0.25">
      <c r="A5" s="4" t="s">
        <v>18</v>
      </c>
      <c r="B5" s="4" t="s">
        <v>13</v>
      </c>
      <c r="C5" s="4" t="s">
        <v>14</v>
      </c>
      <c r="D5" s="4" t="s">
        <v>4</v>
      </c>
      <c r="E5" s="4" t="s">
        <v>15</v>
      </c>
      <c r="F5" s="4" t="s">
        <v>17</v>
      </c>
    </row>
    <row r="6" spans="1:6" x14ac:dyDescent="0.25">
      <c r="A6" s="10" t="s">
        <v>12</v>
      </c>
      <c r="B6" s="5"/>
      <c r="C6" s="5" t="s">
        <v>3</v>
      </c>
      <c r="D6" s="5" t="s">
        <v>3</v>
      </c>
      <c r="E6" s="5" t="s">
        <v>16</v>
      </c>
      <c r="F6" s="5" t="s">
        <v>16</v>
      </c>
    </row>
    <row r="7" spans="1:6" x14ac:dyDescent="0.25">
      <c r="A7" s="11" t="s">
        <v>19</v>
      </c>
      <c r="B7" s="8">
        <v>29342</v>
      </c>
      <c r="C7" s="2"/>
      <c r="D7" s="8"/>
      <c r="E7" s="2"/>
      <c r="F7" s="2"/>
    </row>
    <row r="8" spans="1:6" x14ac:dyDescent="0.25">
      <c r="A8" s="11" t="s">
        <v>98</v>
      </c>
      <c r="B8" s="8">
        <v>89000</v>
      </c>
      <c r="C8" s="2"/>
      <c r="D8" s="2"/>
      <c r="E8" s="8"/>
      <c r="F8" s="2"/>
    </row>
    <row r="9" spans="1:6" x14ac:dyDescent="0.25">
      <c r="A9" s="11" t="s">
        <v>5</v>
      </c>
      <c r="B9" s="8">
        <v>67000</v>
      </c>
      <c r="C9" s="2"/>
      <c r="D9" s="8"/>
      <c r="E9" s="2"/>
      <c r="F9" s="2"/>
    </row>
    <row r="10" spans="1:6" x14ac:dyDescent="0.25">
      <c r="A10" s="11" t="s">
        <v>20</v>
      </c>
      <c r="B10" s="8">
        <v>24000</v>
      </c>
      <c r="C10" s="8"/>
      <c r="D10" s="2"/>
      <c r="E10" s="2"/>
      <c r="F10" s="2"/>
    </row>
    <row r="11" spans="1:6" x14ac:dyDescent="0.25">
      <c r="A11" s="11" t="s">
        <v>1</v>
      </c>
      <c r="B11" s="8">
        <v>2560</v>
      </c>
      <c r="C11" s="2"/>
      <c r="D11" s="8"/>
      <c r="E11" s="2"/>
      <c r="F11" s="2"/>
    </row>
    <row r="12" spans="1:6" x14ac:dyDescent="0.25">
      <c r="A12" s="11" t="s">
        <v>8</v>
      </c>
      <c r="B12" s="8">
        <v>54700</v>
      </c>
      <c r="C12" s="2"/>
      <c r="D12" s="2"/>
      <c r="E12" s="8"/>
      <c r="F12" s="2"/>
    </row>
    <row r="13" spans="1:6" x14ac:dyDescent="0.25">
      <c r="A13" s="11" t="s">
        <v>21</v>
      </c>
      <c r="B13" s="8">
        <v>7000</v>
      </c>
      <c r="C13" s="2"/>
      <c r="D13" s="8"/>
      <c r="E13" s="2"/>
      <c r="F13" s="2"/>
    </row>
    <row r="14" spans="1:6" x14ac:dyDescent="0.25">
      <c r="A14" s="11" t="s">
        <v>87</v>
      </c>
      <c r="B14" s="8">
        <v>15000</v>
      </c>
      <c r="C14" s="8"/>
      <c r="D14" s="2"/>
      <c r="E14" s="2"/>
      <c r="F14" s="2"/>
    </row>
    <row r="15" spans="1:6" x14ac:dyDescent="0.25">
      <c r="A15" s="11" t="s">
        <v>88</v>
      </c>
      <c r="B15" s="8">
        <v>200000</v>
      </c>
      <c r="C15" s="8"/>
      <c r="D15" s="2"/>
      <c r="E15" s="2"/>
      <c r="F15" s="2"/>
    </row>
    <row r="16" spans="1:6" x14ac:dyDescent="0.25">
      <c r="A16" s="11" t="s">
        <v>89</v>
      </c>
      <c r="B16" s="8">
        <v>150000</v>
      </c>
      <c r="C16" s="8"/>
      <c r="D16" s="2"/>
      <c r="E16" s="2"/>
      <c r="F16" s="2"/>
    </row>
    <row r="17" spans="1:6" x14ac:dyDescent="0.25">
      <c r="A17" s="11" t="s">
        <v>90</v>
      </c>
      <c r="B17" s="8">
        <v>139560</v>
      </c>
      <c r="C17" s="8"/>
      <c r="D17" s="2"/>
      <c r="E17" s="2"/>
      <c r="F17" s="2"/>
    </row>
    <row r="18" spans="1:6" x14ac:dyDescent="0.25">
      <c r="A18" s="11" t="s">
        <v>91</v>
      </c>
      <c r="B18" s="8">
        <v>5000</v>
      </c>
      <c r="C18" s="8"/>
      <c r="D18" s="2"/>
      <c r="E18" s="2"/>
      <c r="F18" s="2"/>
    </row>
    <row r="19" spans="1:6" x14ac:dyDescent="0.25">
      <c r="A19" s="11" t="s">
        <v>92</v>
      </c>
      <c r="B19" s="8">
        <v>6000</v>
      </c>
      <c r="C19" s="8"/>
      <c r="D19" s="2"/>
      <c r="E19" s="2"/>
      <c r="F19" s="2"/>
    </row>
    <row r="20" spans="1:6" x14ac:dyDescent="0.25">
      <c r="A20" s="11" t="s">
        <v>93</v>
      </c>
      <c r="B20" s="8">
        <v>7000</v>
      </c>
      <c r="C20" s="8"/>
      <c r="D20" s="2"/>
      <c r="E20" s="2"/>
      <c r="F20" s="2"/>
    </row>
    <row r="21" spans="1:6" x14ac:dyDescent="0.25">
      <c r="A21" s="11" t="s">
        <v>94</v>
      </c>
      <c r="B21" s="8">
        <v>12000</v>
      </c>
      <c r="C21" s="8"/>
      <c r="D21" s="2"/>
      <c r="E21" s="2"/>
      <c r="F21" s="2"/>
    </row>
    <row r="22" spans="1:6" x14ac:dyDescent="0.25">
      <c r="A22" s="11" t="s">
        <v>95</v>
      </c>
      <c r="B22" s="8">
        <v>100000</v>
      </c>
      <c r="C22" s="24"/>
      <c r="D22" s="2"/>
      <c r="E22" s="2"/>
      <c r="F22" s="2"/>
    </row>
    <row r="23" spans="1:6" x14ac:dyDescent="0.25">
      <c r="A23" s="11" t="s">
        <v>2</v>
      </c>
      <c r="B23" s="8">
        <v>10000</v>
      </c>
      <c r="C23" s="8"/>
      <c r="D23" s="8"/>
      <c r="E23" s="2"/>
      <c r="F23" s="2"/>
    </row>
    <row r="24" spans="1:6" x14ac:dyDescent="0.25">
      <c r="A24" s="11" t="s">
        <v>6</v>
      </c>
      <c r="B24" s="8">
        <v>1000</v>
      </c>
      <c r="C24" s="8"/>
      <c r="D24" s="8"/>
      <c r="E24" s="2"/>
      <c r="F24" s="2"/>
    </row>
    <row r="25" spans="1:6" x14ac:dyDescent="0.25">
      <c r="A25" s="11" t="s">
        <v>97</v>
      </c>
      <c r="B25" s="8">
        <v>15000</v>
      </c>
      <c r="C25" s="8"/>
      <c r="D25" s="8"/>
      <c r="E25" s="2"/>
      <c r="F25" s="2"/>
    </row>
    <row r="26" spans="1:6" x14ac:dyDescent="0.25">
      <c r="A26" s="11" t="s">
        <v>96</v>
      </c>
      <c r="B26" s="8">
        <v>3000</v>
      </c>
      <c r="C26" s="8"/>
      <c r="D26" s="8"/>
      <c r="E26" s="2"/>
      <c r="F26" s="2"/>
    </row>
    <row r="27" spans="1:6" x14ac:dyDescent="0.25">
      <c r="A27" s="11" t="s">
        <v>100</v>
      </c>
      <c r="B27" s="8">
        <v>519809.6</v>
      </c>
      <c r="C27" s="8"/>
      <c r="D27" s="2"/>
      <c r="E27" s="2"/>
      <c r="F27" s="8"/>
    </row>
    <row r="28" spans="1:6" x14ac:dyDescent="0.25">
      <c r="A28" s="11" t="s">
        <v>99</v>
      </c>
      <c r="B28" s="8">
        <v>149952.4</v>
      </c>
      <c r="C28" s="8"/>
      <c r="D28" s="2"/>
      <c r="E28" s="2"/>
      <c r="F28" s="8"/>
    </row>
    <row r="29" spans="1:6" x14ac:dyDescent="0.25">
      <c r="A29" s="11" t="s">
        <v>103</v>
      </c>
      <c r="B29" s="8">
        <v>20000</v>
      </c>
      <c r="C29" s="8"/>
      <c r="D29" s="2"/>
      <c r="E29" s="2"/>
      <c r="F29" s="8"/>
    </row>
    <row r="30" spans="1:6" x14ac:dyDescent="0.25">
      <c r="A30" s="11" t="s">
        <v>7</v>
      </c>
      <c r="B30" s="2" t="s">
        <v>25</v>
      </c>
      <c r="C30" s="8"/>
      <c r="D30" s="8"/>
      <c r="E30" s="8"/>
      <c r="F30" s="8"/>
    </row>
    <row r="32" spans="1:6" x14ac:dyDescent="0.25">
      <c r="A32" s="3" t="s">
        <v>22</v>
      </c>
      <c r="B32" s="23"/>
      <c r="C32" s="17"/>
    </row>
    <row r="33" spans="1:5" x14ac:dyDescent="0.25">
      <c r="A33" s="3" t="s">
        <v>105</v>
      </c>
      <c r="B33" s="23"/>
      <c r="C33" s="17"/>
    </row>
    <row r="34" spans="1:5" x14ac:dyDescent="0.25">
      <c r="A34" s="3" t="s">
        <v>23</v>
      </c>
      <c r="B34" s="18"/>
      <c r="C34" s="18"/>
    </row>
    <row r="35" spans="1:5" x14ac:dyDescent="0.25">
      <c r="A35" s="3" t="s">
        <v>24</v>
      </c>
      <c r="B35" s="18"/>
      <c r="C35" s="18"/>
    </row>
    <row r="36" spans="1:5" x14ac:dyDescent="0.25">
      <c r="A36" s="3" t="s">
        <v>106</v>
      </c>
      <c r="B36" s="18"/>
      <c r="C36" s="18"/>
    </row>
    <row r="37" spans="1:5" x14ac:dyDescent="0.25">
      <c r="A37" s="3" t="s">
        <v>107</v>
      </c>
      <c r="B37" s="18"/>
      <c r="C37" s="18"/>
    </row>
    <row r="38" spans="1:5" x14ac:dyDescent="0.25">
      <c r="A38" s="3" t="s">
        <v>101</v>
      </c>
      <c r="B38" s="23"/>
      <c r="C38" s="17"/>
      <c r="E38" s="9"/>
    </row>
    <row r="39" spans="1:5" x14ac:dyDescent="0.25">
      <c r="A39" s="3" t="s">
        <v>102</v>
      </c>
      <c r="B39" s="23"/>
      <c r="C39" s="17"/>
    </row>
  </sheetData>
  <mergeCells count="8">
    <mergeCell ref="B39:C39"/>
    <mergeCell ref="B36:C36"/>
    <mergeCell ref="B37:C37"/>
    <mergeCell ref="B32:C32"/>
    <mergeCell ref="B33:C33"/>
    <mergeCell ref="B34:C34"/>
    <mergeCell ref="B35:C35"/>
    <mergeCell ref="B38:C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8A86-B371-4E9D-B75C-F6317259A659}">
  <dimension ref="A1:O41"/>
  <sheetViews>
    <sheetView workbookViewId="0">
      <selection activeCell="F5" sqref="F5:F34"/>
    </sheetView>
  </sheetViews>
  <sheetFormatPr defaultRowHeight="15" x14ac:dyDescent="0.25"/>
  <cols>
    <col min="1" max="1" width="7.5703125" customWidth="1"/>
    <col min="2" max="2" width="34.5703125" customWidth="1"/>
    <col min="3" max="3" width="20.140625" customWidth="1"/>
    <col min="5" max="5" width="35.28515625" customWidth="1"/>
    <col min="6" max="6" width="22" customWidth="1"/>
    <col min="8" max="10" width="11.5703125" bestFit="1" customWidth="1"/>
  </cols>
  <sheetData>
    <row r="1" spans="1:10" x14ac:dyDescent="0.25">
      <c r="A1" t="s">
        <v>86</v>
      </c>
    </row>
    <row r="3" spans="1:10" x14ac:dyDescent="0.25">
      <c r="A3" s="19" t="s">
        <v>83</v>
      </c>
      <c r="B3" s="20"/>
      <c r="C3" s="20"/>
      <c r="D3" s="20"/>
      <c r="E3" s="20"/>
      <c r="F3" s="21"/>
    </row>
    <row r="4" spans="1:10" x14ac:dyDescent="0.25">
      <c r="A4" s="3" t="s">
        <v>26</v>
      </c>
      <c r="B4" s="3" t="s">
        <v>27</v>
      </c>
      <c r="C4" s="3" t="s">
        <v>28</v>
      </c>
      <c r="D4" s="3" t="s">
        <v>26</v>
      </c>
      <c r="E4" s="3" t="s">
        <v>27</v>
      </c>
      <c r="F4" s="3" t="s">
        <v>28</v>
      </c>
    </row>
    <row r="5" spans="1:10" x14ac:dyDescent="0.25">
      <c r="A5" s="26" t="s">
        <v>29</v>
      </c>
      <c r="B5" s="27" t="s">
        <v>30</v>
      </c>
      <c r="C5" s="25"/>
      <c r="D5" s="26" t="s">
        <v>29</v>
      </c>
      <c r="E5" s="27" t="s">
        <v>70</v>
      </c>
      <c r="F5" s="25"/>
    </row>
    <row r="6" spans="1:10" x14ac:dyDescent="0.25">
      <c r="A6" s="14" t="s">
        <v>31</v>
      </c>
      <c r="B6" s="6" t="s">
        <v>32</v>
      </c>
      <c r="C6" s="16"/>
      <c r="D6" s="14" t="s">
        <v>33</v>
      </c>
      <c r="E6" s="1" t="s">
        <v>71</v>
      </c>
      <c r="F6" s="7"/>
      <c r="H6" s="9"/>
    </row>
    <row r="7" spans="1:10" x14ac:dyDescent="0.25">
      <c r="A7" s="14" t="s">
        <v>33</v>
      </c>
      <c r="B7" s="1" t="s">
        <v>34</v>
      </c>
      <c r="C7" s="7"/>
      <c r="D7" s="14" t="s">
        <v>76</v>
      </c>
      <c r="E7" s="1" t="s">
        <v>72</v>
      </c>
      <c r="F7" s="7"/>
    </row>
    <row r="8" spans="1:10" x14ac:dyDescent="0.25">
      <c r="A8" s="14" t="s">
        <v>76</v>
      </c>
      <c r="B8" s="1" t="s">
        <v>104</v>
      </c>
      <c r="C8" s="7"/>
      <c r="D8" s="14"/>
      <c r="E8" s="1"/>
      <c r="F8" s="7"/>
    </row>
    <row r="9" spans="1:10" x14ac:dyDescent="0.25">
      <c r="A9" s="14">
        <v>3</v>
      </c>
      <c r="B9" s="1" t="s">
        <v>108</v>
      </c>
      <c r="C9" s="7"/>
      <c r="D9" s="14"/>
      <c r="E9" s="1"/>
      <c r="F9" s="7"/>
    </row>
    <row r="10" spans="1:10" x14ac:dyDescent="0.25">
      <c r="A10" s="14" t="s">
        <v>35</v>
      </c>
      <c r="B10" s="6" t="s">
        <v>36</v>
      </c>
      <c r="C10" s="16"/>
      <c r="D10" s="26" t="s">
        <v>49</v>
      </c>
      <c r="E10" s="27" t="s">
        <v>73</v>
      </c>
      <c r="F10" s="25"/>
    </row>
    <row r="11" spans="1:10" x14ac:dyDescent="0.25">
      <c r="A11" s="28" t="s">
        <v>33</v>
      </c>
      <c r="B11" s="12" t="s">
        <v>37</v>
      </c>
      <c r="C11" s="29"/>
      <c r="D11" s="14" t="s">
        <v>40</v>
      </c>
      <c r="E11" s="1" t="s">
        <v>74</v>
      </c>
      <c r="F11" s="7"/>
      <c r="I11" s="9"/>
      <c r="J11" s="9"/>
    </row>
    <row r="12" spans="1:10" x14ac:dyDescent="0.25">
      <c r="A12" s="14" t="s">
        <v>76</v>
      </c>
      <c r="B12" s="1" t="s">
        <v>38</v>
      </c>
      <c r="C12" s="7"/>
      <c r="D12" s="14" t="s">
        <v>77</v>
      </c>
      <c r="E12" s="1" t="s">
        <v>75</v>
      </c>
      <c r="F12" s="7"/>
      <c r="H12" s="9"/>
    </row>
    <row r="13" spans="1:10" x14ac:dyDescent="0.25">
      <c r="A13" s="28" t="s">
        <v>76</v>
      </c>
      <c r="B13" s="12" t="s">
        <v>39</v>
      </c>
      <c r="C13" s="29"/>
      <c r="D13" s="1"/>
      <c r="E13" s="1"/>
      <c r="F13" s="7"/>
      <c r="I13" s="9"/>
    </row>
    <row r="14" spans="1:10" x14ac:dyDescent="0.25">
      <c r="A14" s="14" t="s">
        <v>40</v>
      </c>
      <c r="B14" s="13" t="s">
        <v>41</v>
      </c>
      <c r="C14" s="7"/>
      <c r="D14" s="1"/>
      <c r="E14" s="1"/>
      <c r="F14" s="7"/>
    </row>
    <row r="15" spans="1:10" x14ac:dyDescent="0.25">
      <c r="A15" s="14" t="s">
        <v>77</v>
      </c>
      <c r="B15" s="13" t="s">
        <v>42</v>
      </c>
      <c r="C15" s="7"/>
      <c r="D15" s="1"/>
      <c r="E15" s="1"/>
      <c r="F15" s="7"/>
      <c r="J15" s="9"/>
    </row>
    <row r="16" spans="1:10" x14ac:dyDescent="0.25">
      <c r="A16" s="28" t="s">
        <v>40</v>
      </c>
      <c r="B16" s="12" t="s">
        <v>43</v>
      </c>
      <c r="C16" s="29"/>
      <c r="D16" s="1"/>
      <c r="E16" s="1"/>
      <c r="F16" s="7"/>
      <c r="H16" s="9"/>
    </row>
    <row r="17" spans="1:9" x14ac:dyDescent="0.25">
      <c r="A17" s="14" t="s">
        <v>78</v>
      </c>
      <c r="B17" s="13" t="s">
        <v>44</v>
      </c>
      <c r="C17" s="7"/>
      <c r="D17" s="1"/>
      <c r="E17" s="1"/>
      <c r="F17" s="7"/>
      <c r="I17" s="9"/>
    </row>
    <row r="18" spans="1:9" x14ac:dyDescent="0.25">
      <c r="A18" s="14" t="s">
        <v>79</v>
      </c>
      <c r="B18" s="13" t="s">
        <v>45</v>
      </c>
      <c r="C18" s="7"/>
      <c r="D18" s="1"/>
      <c r="E18" s="1"/>
      <c r="F18" s="7"/>
    </row>
    <row r="19" spans="1:9" x14ac:dyDescent="0.25">
      <c r="A19" s="14" t="s">
        <v>80</v>
      </c>
      <c r="B19" s="13" t="s">
        <v>46</v>
      </c>
      <c r="C19" s="7"/>
      <c r="D19" s="1"/>
      <c r="E19" s="1"/>
      <c r="F19" s="7"/>
    </row>
    <row r="20" spans="1:9" x14ac:dyDescent="0.25">
      <c r="A20" s="14" t="s">
        <v>81</v>
      </c>
      <c r="B20" s="13" t="s">
        <v>47</v>
      </c>
      <c r="C20" s="7"/>
      <c r="D20" s="1"/>
      <c r="E20" s="1"/>
      <c r="F20" s="7"/>
    </row>
    <row r="21" spans="1:9" x14ac:dyDescent="0.25">
      <c r="A21" s="14" t="s">
        <v>82</v>
      </c>
      <c r="B21" s="13" t="s">
        <v>48</v>
      </c>
      <c r="C21" s="7"/>
      <c r="D21" s="1"/>
      <c r="E21" s="1"/>
      <c r="F21" s="7"/>
    </row>
    <row r="22" spans="1:9" x14ac:dyDescent="0.25">
      <c r="A22" s="26" t="s">
        <v>49</v>
      </c>
      <c r="B22" s="27" t="s">
        <v>50</v>
      </c>
      <c r="C22" s="25"/>
      <c r="D22" s="1"/>
      <c r="E22" s="1"/>
      <c r="F22" s="7"/>
    </row>
    <row r="23" spans="1:9" x14ac:dyDescent="0.25">
      <c r="A23" s="15" t="s">
        <v>31</v>
      </c>
      <c r="B23" s="6" t="s">
        <v>51</v>
      </c>
      <c r="C23" s="16"/>
      <c r="D23" s="1"/>
      <c r="E23" s="1"/>
      <c r="F23" s="7"/>
    </row>
    <row r="24" spans="1:9" x14ac:dyDescent="0.25">
      <c r="A24" s="14" t="s">
        <v>61</v>
      </c>
      <c r="B24" s="13" t="s">
        <v>52</v>
      </c>
      <c r="C24" s="7"/>
      <c r="D24" s="1"/>
      <c r="E24" s="1"/>
      <c r="F24" s="7"/>
    </row>
    <row r="25" spans="1:9" x14ac:dyDescent="0.25">
      <c r="A25" s="14" t="s">
        <v>62</v>
      </c>
      <c r="B25" s="13" t="s">
        <v>53</v>
      </c>
      <c r="C25" s="7"/>
      <c r="D25" s="1"/>
      <c r="E25" s="1"/>
      <c r="F25" s="7"/>
    </row>
    <row r="26" spans="1:9" x14ac:dyDescent="0.25">
      <c r="A26" s="14" t="s">
        <v>63</v>
      </c>
      <c r="B26" s="13" t="s">
        <v>54</v>
      </c>
      <c r="C26" s="7"/>
      <c r="D26" s="1"/>
      <c r="E26" s="1"/>
      <c r="F26" s="7"/>
    </row>
    <row r="27" spans="1:9" x14ac:dyDescent="0.25">
      <c r="A27" s="14" t="s">
        <v>64</v>
      </c>
      <c r="B27" s="13" t="s">
        <v>55</v>
      </c>
      <c r="C27" s="7"/>
      <c r="D27" s="1"/>
      <c r="E27" s="1"/>
      <c r="F27" s="7"/>
    </row>
    <row r="28" spans="1:9" x14ac:dyDescent="0.25">
      <c r="A28" s="14" t="s">
        <v>65</v>
      </c>
      <c r="B28" s="13" t="s">
        <v>56</v>
      </c>
      <c r="C28" s="7"/>
      <c r="D28" s="1"/>
      <c r="E28" s="1"/>
      <c r="F28" s="7"/>
    </row>
    <row r="29" spans="1:9" x14ac:dyDescent="0.25">
      <c r="A29" s="14" t="s">
        <v>35</v>
      </c>
      <c r="B29" s="6" t="s">
        <v>0</v>
      </c>
      <c r="C29" s="16"/>
      <c r="D29" s="1"/>
      <c r="E29" s="1"/>
      <c r="F29" s="7"/>
    </row>
    <row r="30" spans="1:9" x14ac:dyDescent="0.25">
      <c r="A30" s="14" t="s">
        <v>66</v>
      </c>
      <c r="B30" s="13" t="s">
        <v>57</v>
      </c>
      <c r="C30" s="7"/>
      <c r="D30" s="1"/>
      <c r="E30" s="1"/>
      <c r="F30" s="7"/>
    </row>
    <row r="31" spans="1:9" x14ac:dyDescent="0.25">
      <c r="A31" s="14" t="s">
        <v>67</v>
      </c>
      <c r="B31" s="6" t="s">
        <v>60</v>
      </c>
      <c r="C31" s="16"/>
      <c r="D31" s="1"/>
      <c r="E31" s="1"/>
      <c r="F31" s="7"/>
    </row>
    <row r="32" spans="1:9" x14ac:dyDescent="0.25">
      <c r="A32" s="14" t="s">
        <v>68</v>
      </c>
      <c r="B32" s="13" t="s">
        <v>58</v>
      </c>
      <c r="C32" s="7"/>
      <c r="D32" s="1"/>
      <c r="E32" s="1"/>
      <c r="F32" s="7"/>
    </row>
    <row r="33" spans="1:15" x14ac:dyDescent="0.25">
      <c r="A33" s="14" t="s">
        <v>69</v>
      </c>
      <c r="B33" s="13" t="s">
        <v>59</v>
      </c>
      <c r="C33" s="7"/>
      <c r="D33" s="1"/>
      <c r="E33" s="1"/>
      <c r="F33" s="7"/>
    </row>
    <row r="34" spans="1:15" x14ac:dyDescent="0.25">
      <c r="A34" s="1"/>
      <c r="B34" s="6" t="s">
        <v>7</v>
      </c>
      <c r="C34" s="16"/>
      <c r="D34" s="1"/>
      <c r="E34" s="1"/>
      <c r="F34" s="16"/>
      <c r="H34" s="9"/>
    </row>
    <row r="36" spans="1:15" x14ac:dyDescent="0.25">
      <c r="E36" s="9"/>
    </row>
    <row r="41" spans="1:15" x14ac:dyDescent="0.25">
      <c r="O41" t="s">
        <v>84</v>
      </c>
    </row>
  </sheetData>
  <mergeCells count="1">
    <mergeCell ref="A3:F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154A-06DF-4427-9D04-6AAE61D844CD}">
  <dimension ref="A1:O39"/>
  <sheetViews>
    <sheetView workbookViewId="0">
      <selection activeCell="H27" sqref="H27"/>
    </sheetView>
  </sheetViews>
  <sheetFormatPr defaultRowHeight="15" x14ac:dyDescent="0.25"/>
  <cols>
    <col min="1" max="1" width="7.5703125" customWidth="1"/>
    <col min="2" max="2" width="34.5703125" customWidth="1"/>
    <col min="3" max="3" width="20.140625" customWidth="1"/>
    <col min="5" max="5" width="35.28515625" customWidth="1"/>
    <col min="6" max="6" width="15" customWidth="1"/>
  </cols>
  <sheetData>
    <row r="1" spans="1:6" x14ac:dyDescent="0.25">
      <c r="A1" t="s">
        <v>85</v>
      </c>
    </row>
    <row r="3" spans="1:6" x14ac:dyDescent="0.25">
      <c r="A3" s="22" t="s">
        <v>83</v>
      </c>
      <c r="B3" s="22"/>
      <c r="C3" s="22"/>
      <c r="D3" s="22"/>
      <c r="E3" s="22"/>
      <c r="F3" s="22"/>
    </row>
    <row r="4" spans="1:6" x14ac:dyDescent="0.25">
      <c r="A4" s="3" t="s">
        <v>26</v>
      </c>
      <c r="B4" s="3" t="s">
        <v>27</v>
      </c>
      <c r="C4" s="3" t="s">
        <v>28</v>
      </c>
      <c r="D4" s="3" t="s">
        <v>26</v>
      </c>
      <c r="E4" s="3" t="s">
        <v>27</v>
      </c>
      <c r="F4" s="3" t="s">
        <v>28</v>
      </c>
    </row>
    <row r="5" spans="1:6" x14ac:dyDescent="0.25">
      <c r="A5" s="14" t="s">
        <v>29</v>
      </c>
      <c r="B5" s="1" t="s">
        <v>30</v>
      </c>
      <c r="C5" s="1"/>
      <c r="D5" s="14" t="s">
        <v>29</v>
      </c>
      <c r="E5" s="1" t="s">
        <v>70</v>
      </c>
      <c r="F5" s="1"/>
    </row>
    <row r="6" spans="1:6" x14ac:dyDescent="0.25">
      <c r="A6" s="14" t="s">
        <v>31</v>
      </c>
      <c r="B6" s="6" t="s">
        <v>32</v>
      </c>
      <c r="C6" s="1"/>
      <c r="D6" s="14" t="s">
        <v>33</v>
      </c>
      <c r="E6" s="1" t="s">
        <v>71</v>
      </c>
      <c r="F6" s="7">
        <v>170000</v>
      </c>
    </row>
    <row r="7" spans="1:6" x14ac:dyDescent="0.25">
      <c r="A7" s="14" t="s">
        <v>33</v>
      </c>
      <c r="B7" s="1" t="s">
        <v>34</v>
      </c>
      <c r="C7" s="7">
        <v>10000</v>
      </c>
      <c r="D7" s="14" t="s">
        <v>76</v>
      </c>
      <c r="E7" s="1" t="s">
        <v>72</v>
      </c>
      <c r="F7" s="7">
        <v>25561.8</v>
      </c>
    </row>
    <row r="8" spans="1:6" x14ac:dyDescent="0.25">
      <c r="A8" s="14" t="s">
        <v>35</v>
      </c>
      <c r="B8" s="6" t="s">
        <v>36</v>
      </c>
      <c r="C8" s="1"/>
      <c r="D8" s="14" t="s">
        <v>49</v>
      </c>
      <c r="E8" s="1" t="s">
        <v>73</v>
      </c>
      <c r="F8" s="1"/>
    </row>
    <row r="9" spans="1:6" x14ac:dyDescent="0.25">
      <c r="A9" s="14"/>
      <c r="B9" s="12" t="s">
        <v>37</v>
      </c>
      <c r="C9" s="1"/>
      <c r="D9" s="14" t="s">
        <v>40</v>
      </c>
      <c r="E9" s="1" t="s">
        <v>74</v>
      </c>
      <c r="F9" s="7">
        <v>105000</v>
      </c>
    </row>
    <row r="10" spans="1:6" x14ac:dyDescent="0.25">
      <c r="A10" s="14" t="s">
        <v>76</v>
      </c>
      <c r="B10" s="1" t="s">
        <v>38</v>
      </c>
      <c r="C10" s="7">
        <v>85000</v>
      </c>
      <c r="D10" s="14" t="s">
        <v>77</v>
      </c>
      <c r="E10" s="1" t="s">
        <v>75</v>
      </c>
      <c r="F10" s="7">
        <v>38870</v>
      </c>
    </row>
    <row r="11" spans="1:6" x14ac:dyDescent="0.25">
      <c r="A11" s="14"/>
      <c r="B11" s="12" t="s">
        <v>39</v>
      </c>
      <c r="C11" s="1"/>
      <c r="D11" s="1"/>
      <c r="E11" s="1"/>
      <c r="F11" s="1"/>
    </row>
    <row r="12" spans="1:6" x14ac:dyDescent="0.25">
      <c r="A12" s="14" t="s">
        <v>40</v>
      </c>
      <c r="B12" s="13" t="s">
        <v>41</v>
      </c>
      <c r="C12" s="7">
        <v>120000</v>
      </c>
      <c r="D12" s="1"/>
      <c r="E12" s="1"/>
      <c r="F12" s="1"/>
    </row>
    <row r="13" spans="1:6" x14ac:dyDescent="0.25">
      <c r="A13" s="14" t="s">
        <v>77</v>
      </c>
      <c r="B13" s="13" t="s">
        <v>42</v>
      </c>
      <c r="C13" s="7">
        <v>20000</v>
      </c>
      <c r="D13" s="1"/>
      <c r="E13" s="1"/>
      <c r="F13" s="1"/>
    </row>
    <row r="14" spans="1:6" x14ac:dyDescent="0.25">
      <c r="A14" s="14"/>
      <c r="B14" s="12" t="s">
        <v>43</v>
      </c>
      <c r="C14" s="1"/>
      <c r="D14" s="1"/>
      <c r="E14" s="1"/>
      <c r="F14" s="1"/>
    </row>
    <row r="15" spans="1:6" x14ac:dyDescent="0.25">
      <c r="A15" s="14" t="s">
        <v>78</v>
      </c>
      <c r="B15" s="13" t="s">
        <v>44</v>
      </c>
      <c r="C15" s="7">
        <v>17800</v>
      </c>
      <c r="D15" s="1"/>
      <c r="E15" s="1"/>
      <c r="F15" s="1"/>
    </row>
    <row r="16" spans="1:6" x14ac:dyDescent="0.25">
      <c r="A16" s="14" t="s">
        <v>79</v>
      </c>
      <c r="B16" s="13" t="s">
        <v>45</v>
      </c>
      <c r="C16" s="7">
        <v>22300</v>
      </c>
      <c r="D16" s="1"/>
      <c r="E16" s="1"/>
      <c r="F16" s="1"/>
    </row>
    <row r="17" spans="1:6" x14ac:dyDescent="0.25">
      <c r="A17" s="14" t="s">
        <v>80</v>
      </c>
      <c r="B17" s="13" t="s">
        <v>46</v>
      </c>
      <c r="C17" s="7">
        <v>3500</v>
      </c>
      <c r="D17" s="1"/>
      <c r="E17" s="1"/>
      <c r="F17" s="1"/>
    </row>
    <row r="18" spans="1:6" x14ac:dyDescent="0.25">
      <c r="A18" s="14" t="s">
        <v>81</v>
      </c>
      <c r="B18" s="13" t="s">
        <v>47</v>
      </c>
      <c r="C18" s="7">
        <v>5600</v>
      </c>
      <c r="D18" s="1"/>
      <c r="E18" s="1"/>
      <c r="F18" s="1"/>
    </row>
    <row r="19" spans="1:6" x14ac:dyDescent="0.25">
      <c r="A19" s="14" t="s">
        <v>82</v>
      </c>
      <c r="B19" s="13" t="s">
        <v>48</v>
      </c>
      <c r="C19" s="7">
        <v>34000</v>
      </c>
      <c r="D19" s="1"/>
      <c r="E19" s="1"/>
      <c r="F19" s="1"/>
    </row>
    <row r="20" spans="1:6" x14ac:dyDescent="0.25">
      <c r="A20" s="14" t="s">
        <v>49</v>
      </c>
      <c r="B20" s="13" t="s">
        <v>50</v>
      </c>
      <c r="C20" s="1"/>
      <c r="D20" s="1"/>
      <c r="E20" s="1"/>
      <c r="F20" s="1"/>
    </row>
    <row r="21" spans="1:6" x14ac:dyDescent="0.25">
      <c r="A21" s="15" t="s">
        <v>31</v>
      </c>
      <c r="B21" s="6" t="s">
        <v>51</v>
      </c>
      <c r="C21" s="1"/>
      <c r="D21" s="1"/>
      <c r="E21" s="1"/>
      <c r="F21" s="1"/>
    </row>
    <row r="22" spans="1:6" x14ac:dyDescent="0.25">
      <c r="A22" s="14" t="s">
        <v>61</v>
      </c>
      <c r="B22" s="13" t="s">
        <v>52</v>
      </c>
      <c r="C22" s="7">
        <v>4955.3</v>
      </c>
      <c r="D22" s="1"/>
      <c r="E22" s="1"/>
      <c r="F22" s="1"/>
    </row>
    <row r="23" spans="1:6" x14ac:dyDescent="0.25">
      <c r="A23" s="14" t="s">
        <v>62</v>
      </c>
      <c r="B23" s="13" t="s">
        <v>53</v>
      </c>
      <c r="C23" s="7">
        <v>840</v>
      </c>
      <c r="D23" s="1"/>
      <c r="E23" s="1"/>
      <c r="F23" s="1"/>
    </row>
    <row r="24" spans="1:6" x14ac:dyDescent="0.25">
      <c r="A24" s="14" t="s">
        <v>63</v>
      </c>
      <c r="B24" s="13" t="s">
        <v>54</v>
      </c>
      <c r="C24" s="7">
        <v>120</v>
      </c>
      <c r="D24" s="1"/>
      <c r="E24" s="1"/>
      <c r="F24" s="1"/>
    </row>
    <row r="25" spans="1:6" x14ac:dyDescent="0.25">
      <c r="A25" s="14" t="s">
        <v>64</v>
      </c>
      <c r="B25" s="13" t="s">
        <v>55</v>
      </c>
      <c r="C25" s="7">
        <v>520</v>
      </c>
      <c r="D25" s="1"/>
      <c r="E25" s="1"/>
      <c r="F25" s="1"/>
    </row>
    <row r="26" spans="1:6" x14ac:dyDescent="0.25">
      <c r="A26" s="14" t="s">
        <v>65</v>
      </c>
      <c r="B26" s="13" t="s">
        <v>56</v>
      </c>
      <c r="C26" s="7">
        <v>490</v>
      </c>
      <c r="D26" s="1"/>
      <c r="E26" s="1"/>
      <c r="F26" s="1"/>
    </row>
    <row r="27" spans="1:6" x14ac:dyDescent="0.25">
      <c r="A27" s="14" t="s">
        <v>35</v>
      </c>
      <c r="B27" s="6" t="s">
        <v>0</v>
      </c>
      <c r="C27" s="1"/>
      <c r="D27" s="1"/>
      <c r="E27" s="1"/>
      <c r="F27" s="1"/>
    </row>
    <row r="28" spans="1:6" x14ac:dyDescent="0.25">
      <c r="A28" s="14" t="s">
        <v>66</v>
      </c>
      <c r="B28" s="13" t="s">
        <v>57</v>
      </c>
      <c r="C28" s="7">
        <v>2310</v>
      </c>
      <c r="D28" s="1"/>
      <c r="E28" s="1"/>
      <c r="F28" s="1"/>
    </row>
    <row r="29" spans="1:6" x14ac:dyDescent="0.25">
      <c r="A29" s="14" t="s">
        <v>67</v>
      </c>
      <c r="B29" s="6" t="s">
        <v>60</v>
      </c>
      <c r="C29" s="1"/>
      <c r="D29" s="1"/>
      <c r="E29" s="1"/>
      <c r="F29" s="1"/>
    </row>
    <row r="30" spans="1:6" x14ac:dyDescent="0.25">
      <c r="A30" s="14" t="s">
        <v>68</v>
      </c>
      <c r="B30" s="13" t="s">
        <v>58</v>
      </c>
      <c r="C30" s="7">
        <v>120</v>
      </c>
      <c r="D30" s="1"/>
      <c r="E30" s="1"/>
      <c r="F30" s="1"/>
    </row>
    <row r="31" spans="1:6" x14ac:dyDescent="0.25">
      <c r="A31" s="14" t="s">
        <v>69</v>
      </c>
      <c r="B31" s="13" t="s">
        <v>59</v>
      </c>
      <c r="C31" s="7">
        <v>11876.5</v>
      </c>
      <c r="D31" s="1"/>
      <c r="E31" s="1"/>
      <c r="F31" s="1"/>
    </row>
    <row r="32" spans="1:6" x14ac:dyDescent="0.25">
      <c r="A32" s="1"/>
      <c r="B32" s="6" t="s">
        <v>7</v>
      </c>
      <c r="C32" s="16">
        <f>SUM(C5:C31)</f>
        <v>339431.8</v>
      </c>
      <c r="D32" s="1"/>
      <c r="E32" s="1"/>
      <c r="F32" s="16">
        <f>SUM(F6:F10)</f>
        <v>339431.8</v>
      </c>
    </row>
    <row r="34" spans="5:15" x14ac:dyDescent="0.25">
      <c r="E34" s="9"/>
    </row>
    <row r="39" spans="5:15" x14ac:dyDescent="0.25">
      <c r="O39" t="s">
        <v>84</v>
      </c>
    </row>
  </sheetData>
  <mergeCells count="1"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4_sredstva_viri</vt:lpstr>
      <vt:lpstr>5_bilanca_naloga</vt:lpstr>
      <vt:lpstr>5_bilanca_stanja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2019-04-27T02:09:55Z</dcterms:created>
  <dcterms:modified xsi:type="dcterms:W3CDTF">2019-05-15T04:18:52Z</dcterms:modified>
</cp:coreProperties>
</file>