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D:\plavi_disk_30_10_18\MY WEB SITES\trgovsko-podjetje\_private\krizanke\"/>
    </mc:Choice>
  </mc:AlternateContent>
  <xr:revisionPtr revIDLastSave="0" documentId="8_{CA1BBF5E-65F9-4479-B0FD-3EDEC4C24A8A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OS_KRIŽANKA" sheetId="34" r:id="rId1"/>
    <sheet name="vzorec" sheetId="20" state="hidden" r:id="rId2"/>
    <sheet name="KRIŽANKA21" sheetId="25" state="hidden" r:id="rId3"/>
    <sheet name="3.del a" sheetId="8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7" i="25" l="1"/>
  <c r="S7" i="25"/>
  <c r="N7" i="25"/>
  <c r="M7" i="25"/>
  <c r="I2" i="25" s="1"/>
  <c r="H7" i="25"/>
  <c r="G7" i="25"/>
  <c r="E7" i="25"/>
  <c r="A7" i="25"/>
  <c r="K6" i="25"/>
  <c r="J6" i="25"/>
  <c r="G6" i="25"/>
  <c r="G2" i="25" s="1"/>
  <c r="A6" i="25"/>
  <c r="W5" i="25"/>
  <c r="U5" i="25"/>
  <c r="R5" i="25"/>
  <c r="Q5" i="25"/>
  <c r="P5" i="25"/>
  <c r="N5" i="25"/>
  <c r="K5" i="25"/>
  <c r="J4" i="25"/>
  <c r="W3" i="25"/>
  <c r="L3" i="25"/>
  <c r="K3" i="25"/>
  <c r="E3" i="25"/>
  <c r="P2" i="25"/>
  <c r="N2" i="25"/>
  <c r="K2" i="25"/>
  <c r="M1" i="25"/>
  <c r="L1" i="25"/>
</calcChain>
</file>

<file path=xl/sharedStrings.xml><?xml version="1.0" encoding="utf-8"?>
<sst xmlns="http://schemas.openxmlformats.org/spreadsheetml/2006/main" count="796" uniqueCount="83">
  <si>
    <t xml:space="preserve">Ime in priimek, razred: </t>
  </si>
  <si>
    <t xml:space="preserve"> 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</si>
  <si>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</si>
  <si>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</si>
  <si>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</si>
  <si>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</si>
  <si>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</si>
  <si>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</si>
  <si>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</si>
  <si>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</si>
  <si>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</si>
  <si>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naziv za določbe v prodajni pogodbi, ki jih lahko pogodbenika sporazumno spreminjata</t>
  </si>
  <si>
    <t>naziv za ustaljene navade (običaje), ki se uporabljajo v poslovanju med prodajalci</t>
  </si>
  <si>
    <t>in kupci na nekem prostorsko omejenem območju, za določeno stroko</t>
  </si>
  <si>
    <t>eden izmed pogojev za nastanek prodajne pogodbe</t>
  </si>
  <si>
    <t>ena izmed lastnosti posla, da govorimo o veljavni prodajni pogodbi</t>
  </si>
  <si>
    <t>ena izmed situacij, ko je prodajna pogodba veljavno sklenjena</t>
  </si>
  <si>
    <t>ena izmed zakonskih sestavin prodajne pogodbe</t>
  </si>
  <si>
    <t>ena izmed rednih sestavin prodajne pogodbe</t>
  </si>
  <si>
    <t>ena izmed dodatnih sestavin prodajne pogodbe</t>
  </si>
  <si>
    <t>ena izmed posebnih sestavin prodajne pogodbe</t>
  </si>
  <si>
    <t>glavna značilnosti splošnih prodajnih pogojev</t>
  </si>
  <si>
    <t>glavna značilnost pridržka lastninske pravice</t>
  </si>
  <si>
    <t>glavna značilnost za pravico do zamenjave</t>
  </si>
  <si>
    <t>glavna značilnost za odstopnino</t>
  </si>
  <si>
    <t>naziv za dopis, s katerim prodajalec potrdi kupčevo naročilo</t>
  </si>
  <si>
    <t>vsebina sporočila, ki ga pošlje prodajalec kupcu glede odpreme blaga pri klavzuli EXW</t>
  </si>
  <si>
    <t>naziv za spremno listino, ki spremlja blago med prevozom</t>
  </si>
  <si>
    <t>naziv za spremno listino, ki ni dobavnica, carinska deklaracija, potrdilo o izvoru blaga …</t>
  </si>
  <si>
    <t>ena izmed sestavin dobavnice</t>
  </si>
  <si>
    <t>19</t>
  </si>
  <si>
    <t>naziv za dobavnico, ki jo obdrži kupec</t>
  </si>
  <si>
    <t>KRIŽANKA: PRODAJA (3. del)</t>
  </si>
  <si>
    <t>G</t>
  </si>
  <si>
    <t>L</t>
  </si>
  <si>
    <t>O</t>
  </si>
  <si>
    <t>A</t>
  </si>
  <si>
    <t>I</t>
  </si>
  <si>
    <t>C</t>
  </si>
  <si>
    <t>J</t>
  </si>
  <si>
    <t>T</t>
  </si>
  <si>
    <t>R</t>
  </si>
  <si>
    <t>E</t>
  </si>
  <si>
    <t>V</t>
  </si>
  <si>
    <t>S</t>
  </si>
  <si>
    <t>U</t>
  </si>
  <si>
    <t>N</t>
  </si>
  <si>
    <t>D</t>
  </si>
  <si>
    <t>Č</t>
  </si>
  <si>
    <t>Ž</t>
  </si>
  <si>
    <t>H</t>
  </si>
  <si>
    <t>KRIŽANKA: UPRAVLJANJE PODJETJA (2. del)</t>
  </si>
  <si>
    <t>KRIŽANKA: NADOMESTITE TE BESEDE Z VAŠIM NASLOVOM!</t>
  </si>
  <si>
    <t>1. oblika kalkulacija cen v trgovskem podjetju</t>
  </si>
  <si>
    <t>2. oblika kalkulacija cen v trgovskem podjetju</t>
  </si>
  <si>
    <t>3. oblika kalkulacija cen v trgovskem podjetju</t>
  </si>
  <si>
    <t>B</t>
  </si>
  <si>
    <t>P</t>
  </si>
  <si>
    <t>M</t>
  </si>
  <si>
    <t>cena, po kateri evidentiramo blago v skladišču poleg tega, da jo lahko evidentiramo po prodajni ceni</t>
  </si>
  <si>
    <t>naziv za postavko, če gre za ceno, ki izhaja iz blaga na enoto</t>
  </si>
  <si>
    <t>naziv za  postavko, če množimo ceno blaga s količno nabavljenega blaga</t>
  </si>
  <si>
    <t>čas, ko se naredik kalkulacijo nabavne vrednosti</t>
  </si>
  <si>
    <t>kar dobimo, če vrednost blaga povečamo za stroške, ki nastanejo na poti od prodajalca do kupca</t>
  </si>
  <si>
    <t>naziv za stroške, ki so stroški prevoza, zavarovanje blaga med transportom, carina, kadar uvažamo iz držav,</t>
  </si>
  <si>
    <t>Š</t>
  </si>
  <si>
    <t>K</t>
  </si>
  <si>
    <t>ki niso članice EU, montaža, nalaganje, skladiščenje nekje na poti. … (t.i. odvisni stroški nabave)</t>
  </si>
  <si>
    <t>naziv za postavko, pri kateri od nabavne vrednosti odštejemo DDV</t>
  </si>
  <si>
    <t>naziv za davčno stopnjo po 22 %</t>
  </si>
  <si>
    <t>naziv za davčno stopnjo po 9,5 %</t>
  </si>
  <si>
    <t>Z</t>
  </si>
  <si>
    <t>naziv za davčno stopnjo po 5 %</t>
  </si>
  <si>
    <t>4. oblika kalkulacije nabavne vrednosti v trgovskem podjetju</t>
  </si>
  <si>
    <t>3. oblika kalkulacije nabavne vrednosti v trgovskem podjetju</t>
  </si>
  <si>
    <t>2. oblika kalkulacije nabavne vrednosti v trgovskem podjetju</t>
  </si>
  <si>
    <t>1. oblika kalkulacije nabavne vrednosti v trgovskem podjetju</t>
  </si>
  <si>
    <t>čas, ko je treba blago ponovno ovrednotiti po prodajni ceni</t>
  </si>
  <si>
    <t>naziv za postavko, če k nabavni vrednosti dodamo maržo (razliko v ceni)</t>
  </si>
  <si>
    <t>1. stvar, ki jo pokrijemo z maržo</t>
  </si>
  <si>
    <t>2. stvar, ki jo pokrijemo z maržo</t>
  </si>
  <si>
    <t>naziv za postavko, če prodajni vrednosti dodamo davek na dodano vrednost (DDV)</t>
  </si>
  <si>
    <t>naziv za kalkulacijo, če izhajamo iz maloprodajne vrednosti in iščemo nabavno vrednost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</si>
</sst>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sz val="26"/>
      <color rgb="FFFF0000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sz val="26"/>
      <color rgb="FF00B050"/>
      <name val="Calibri"/>
      <family val="2"/>
      <charset val="238"/>
      <scheme val="minor"/>
    </font>
    <font>
      <b/>
      <sz val="26"/>
      <color rgb="FF00B050"/>
      <name val="Calibri"/>
      <family val="2"/>
      <charset val="238"/>
      <scheme val="minor"/>
    </font>
    <font>
      <b/>
      <sz val="26"/>
      <color rgb="FFFF0000"/>
      <name val="Calibri"/>
      <family val="2"/>
      <charset val="238"/>
      <scheme val="minor"/>
    </font>
    <font>
      <sz val="28"/>
      <color theme="0"/>
      <name val="Calibri"/>
      <family val="2"/>
      <charset val="238"/>
      <scheme val="minor"/>
    </font>
    <font>
      <sz val="28"/>
      <color rgb="FF00B05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82B2D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8989"/>
        <bgColor indexed="64"/>
      </patternFill>
    </fill>
    <fill>
      <patternFill patternType="solid">
        <fgColor rgb="FFFFD79B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D1E8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mediumDashDot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1" xfId="0" applyFill="1" applyBorder="1"/>
    <xf numFmtId="0" fontId="0" fillId="0" borderId="0" xfId="0" applyBorder="1"/>
    <xf numFmtId="0" fontId="1" fillId="2" borderId="0" xfId="0" applyFont="1" applyFill="1" applyBorder="1"/>
    <xf numFmtId="0" fontId="0" fillId="0" borderId="0" xfId="0" applyFill="1" applyBorder="1"/>
    <xf numFmtId="49" fontId="0" fillId="0" borderId="0" xfId="0" applyNumberFormat="1"/>
    <xf numFmtId="49" fontId="1" fillId="2" borderId="0" xfId="0" applyNumberFormat="1" applyFont="1" applyFill="1" applyBorder="1"/>
    <xf numFmtId="0" fontId="1" fillId="3" borderId="0" xfId="0" applyFont="1" applyFill="1" applyBorder="1"/>
    <xf numFmtId="0" fontId="1" fillId="4" borderId="0" xfId="0" applyFont="1" applyFill="1" applyBorder="1"/>
    <xf numFmtId="0" fontId="1" fillId="5" borderId="0" xfId="0" applyFont="1" applyFill="1" applyBorder="1"/>
    <xf numFmtId="0" fontId="0" fillId="3" borderId="1" xfId="0" applyFill="1" applyBorder="1"/>
    <xf numFmtId="0" fontId="1" fillId="9" borderId="0" xfId="0" applyFont="1" applyFill="1" applyBorder="1"/>
    <xf numFmtId="0" fontId="4" fillId="10" borderId="0" xfId="0" applyFont="1" applyFill="1" applyBorder="1"/>
    <xf numFmtId="0" fontId="1" fillId="11" borderId="0" xfId="0" applyFont="1" applyFill="1" applyBorder="1"/>
    <xf numFmtId="0" fontId="0" fillId="4" borderId="1" xfId="0" applyFill="1" applyBorder="1"/>
    <xf numFmtId="0" fontId="1" fillId="12" borderId="0" xfId="0" applyFont="1" applyFill="1" applyBorder="1"/>
    <xf numFmtId="0" fontId="3" fillId="10" borderId="2" xfId="0" applyFont="1" applyFill="1" applyBorder="1"/>
    <xf numFmtId="49" fontId="1" fillId="3" borderId="0" xfId="0" applyNumberFormat="1" applyFont="1" applyFill="1" applyBorder="1"/>
    <xf numFmtId="49" fontId="1" fillId="4" borderId="0" xfId="0" applyNumberFormat="1" applyFont="1" applyFill="1" applyBorder="1"/>
    <xf numFmtId="49" fontId="1" fillId="12" borderId="0" xfId="0" applyNumberFormat="1" applyFont="1" applyFill="1" applyBorder="1"/>
    <xf numFmtId="0" fontId="2" fillId="0" borderId="0" xfId="0" applyFont="1" applyFill="1" applyBorder="1"/>
    <xf numFmtId="0" fontId="0" fillId="0" borderId="0" xfId="0" applyFont="1" applyFill="1" applyBorder="1"/>
    <xf numFmtId="0" fontId="0" fillId="0" borderId="0" xfId="0" applyFill="1" applyBorder="1" applyAlignment="1">
      <alignment horizontal="center"/>
    </xf>
    <xf numFmtId="0" fontId="2" fillId="0" borderId="0" xfId="0" applyFont="1" applyBorder="1"/>
    <xf numFmtId="0" fontId="5" fillId="2" borderId="1" xfId="0" applyFont="1" applyFill="1" applyBorder="1"/>
    <xf numFmtId="49" fontId="5" fillId="2" borderId="1" xfId="0" applyNumberFormat="1" applyFont="1" applyFill="1" applyBorder="1"/>
    <xf numFmtId="0" fontId="0" fillId="0" borderId="1" xfId="0" applyFont="1" applyBorder="1"/>
    <xf numFmtId="0" fontId="0" fillId="3" borderId="0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0" fillId="7" borderId="0" xfId="0" applyFont="1" applyFill="1" applyBorder="1" applyAlignment="1">
      <alignment horizontal="center"/>
    </xf>
    <xf numFmtId="0" fontId="0" fillId="8" borderId="0" xfId="0" applyFont="1" applyFill="1" applyBorder="1" applyAlignment="1">
      <alignment horizontal="center"/>
    </xf>
    <xf numFmtId="0" fontId="0" fillId="9" borderId="0" xfId="0" applyFont="1" applyFill="1" applyBorder="1" applyAlignment="1">
      <alignment horizontal="center"/>
    </xf>
    <xf numFmtId="0" fontId="3" fillId="10" borderId="0" xfId="0" applyFont="1" applyFill="1" applyBorder="1" applyAlignment="1">
      <alignment horizontal="center"/>
    </xf>
    <xf numFmtId="0" fontId="0" fillId="11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49" fontId="3" fillId="10" borderId="0" xfId="0" applyNumberFormat="1" applyFont="1" applyFill="1" applyAlignment="1">
      <alignment horizontal="center"/>
    </xf>
    <xf numFmtId="49" fontId="0" fillId="11" borderId="0" xfId="0" applyNumberFormat="1" applyFont="1" applyFill="1" applyAlignment="1">
      <alignment horizontal="center"/>
    </xf>
    <xf numFmtId="49" fontId="0" fillId="2" borderId="0" xfId="0" applyNumberFormat="1" applyFont="1" applyFill="1" applyBorder="1" applyAlignment="1">
      <alignment horizontal="center"/>
    </xf>
    <xf numFmtId="0" fontId="0" fillId="0" borderId="1" xfId="0" applyFont="1" applyFill="1" applyBorder="1"/>
    <xf numFmtId="0" fontId="7" fillId="0" borderId="1" xfId="0" applyFont="1" applyBorder="1"/>
    <xf numFmtId="0" fontId="7" fillId="0" borderId="1" xfId="0" applyFont="1" applyFill="1" applyBorder="1"/>
    <xf numFmtId="0" fontId="0" fillId="0" borderId="12" xfId="0" applyFont="1" applyBorder="1"/>
    <xf numFmtId="0" fontId="0" fillId="0" borderId="0" xfId="0" applyFont="1" applyBorder="1"/>
    <xf numFmtId="0" fontId="6" fillId="0" borderId="0" xfId="0" applyFont="1" applyFill="1" applyBorder="1"/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49" fontId="0" fillId="2" borderId="0" xfId="0" applyNumberFormat="1" applyFont="1" applyFill="1" applyBorder="1" applyAlignment="1">
      <alignment horizontal="left"/>
    </xf>
    <xf numFmtId="0" fontId="0" fillId="6" borderId="1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0" fillId="7" borderId="9" xfId="0" applyFont="1" applyFill="1" applyBorder="1" applyAlignment="1">
      <alignment horizontal="center"/>
    </xf>
    <xf numFmtId="0" fontId="0" fillId="9" borderId="9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8" borderId="10" xfId="0" applyFont="1" applyFill="1" applyBorder="1" applyAlignment="1">
      <alignment horizontal="center"/>
    </xf>
    <xf numFmtId="0" fontId="0" fillId="11" borderId="9" xfId="0" applyFont="1" applyFill="1" applyBorder="1" applyAlignment="1">
      <alignment horizontal="center"/>
    </xf>
    <xf numFmtId="49" fontId="0" fillId="0" borderId="10" xfId="0" applyNumberFormat="1" applyFont="1" applyBorder="1" applyAlignment="1">
      <alignment horizontal="center"/>
    </xf>
    <xf numFmtId="49" fontId="0" fillId="11" borderId="9" xfId="0" applyNumberFormat="1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3" fillId="10" borderId="9" xfId="0" applyFont="1" applyFill="1" applyBorder="1" applyAlignment="1">
      <alignment horizontal="center"/>
    </xf>
    <xf numFmtId="49" fontId="3" fillId="10" borderId="9" xfId="0" applyNumberFormat="1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1" fillId="2" borderId="0" xfId="0" applyFont="1" applyFill="1" applyBorder="1"/>
    <xf numFmtId="0" fontId="0" fillId="0" borderId="0" xfId="0" applyFill="1" applyBorder="1"/>
    <xf numFmtId="0" fontId="0" fillId="15" borderId="0" xfId="0" applyFont="1" applyFill="1" applyBorder="1" applyAlignment="1">
      <alignment horizontal="center"/>
    </xf>
    <xf numFmtId="0" fontId="6" fillId="0" borderId="0" xfId="0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15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9" xfId="0" applyFill="1" applyBorder="1"/>
    <xf numFmtId="0" fontId="0" fillId="0" borderId="9" xfId="0" applyBorder="1"/>
    <xf numFmtId="0" fontId="7" fillId="0" borderId="0" xfId="0" applyFont="1" applyBorder="1"/>
    <xf numFmtId="0" fontId="0" fillId="0" borderId="14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10" fillId="13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14" fillId="14" borderId="13" xfId="0" applyFont="1" applyFill="1" applyBorder="1" applyAlignment="1"/>
    <xf numFmtId="0" fontId="0" fillId="0" borderId="13" xfId="0" applyBorder="1" applyAlignment="1"/>
    <xf numFmtId="0" fontId="0" fillId="0" borderId="6" xfId="0" applyBorder="1"/>
    <xf numFmtId="0" fontId="0" fillId="0" borderId="11" xfId="0" applyBorder="1"/>
    <xf numFmtId="0" fontId="0" fillId="0" borderId="15" xfId="0" applyBorder="1"/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5" xfId="0" applyBorder="1"/>
    <xf numFmtId="0" fontId="0" fillId="0" borderId="5" xfId="0" applyFill="1" applyBorder="1"/>
    <xf numFmtId="0" fontId="0" fillId="0" borderId="11" xfId="0" applyFill="1" applyBorder="1"/>
    <xf numFmtId="0" fontId="0" fillId="0" borderId="6" xfId="0" applyFill="1" applyBorder="1"/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5" xfId="0" applyFill="1" applyBorder="1" applyAlignment="1">
      <alignment vertical="center"/>
    </xf>
  </cellXfs>
  <cellStyles count="1">
    <cellStyle name="Navadno" xfId="0" builtinId="0"/>
  </cellStyles>
  <dxfs count="10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DC3D1"/>
      <color rgb="FFD1E8FF"/>
      <color rgb="FFFFD79B"/>
      <color rgb="FFFFBDBD"/>
      <color rgb="FF99CCFF"/>
      <color rgb="FFFF8989"/>
      <color rgb="FF82B2DE"/>
      <color rgb="FFDDABFF"/>
      <color rgb="FF9900FF"/>
      <color rgb="FFFF9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X115"/>
  <sheetViews>
    <sheetView tabSelected="1" zoomScale="90" zoomScaleNormal="90" workbookViewId="0">
      <selection activeCell="AL17" sqref="AL17"/>
    </sheetView>
  </sheetViews>
  <sheetFormatPr defaultColWidth="8.85546875" defaultRowHeight="15" x14ac:dyDescent="0.25"/>
  <cols>
    <col min="1" max="1" width="3.7109375" style="83" customWidth="1"/>
    <col min="2" max="10" width="2.42578125" style="83" customWidth="1"/>
    <col min="11" max="11" width="2.7109375" style="83" customWidth="1"/>
    <col min="12" max="43" width="2.42578125" style="83" customWidth="1"/>
    <col min="44" max="44" width="4" style="83" customWidth="1"/>
    <col min="45" max="62" width="2.42578125" style="83" customWidth="1"/>
    <col min="63" max="63" width="4.28515625" style="83" customWidth="1"/>
    <col min="64" max="95" width="2.42578125" style="83" customWidth="1"/>
    <col min="96" max="16384" width="8.85546875" style="83"/>
  </cols>
  <sheetData>
    <row r="1" spans="1:102" ht="13.9" customHeight="1" x14ac:dyDescent="0.25">
      <c r="A1" s="83" t="s">
        <v>52</v>
      </c>
      <c r="K1" s="87"/>
      <c r="L1" s="87"/>
      <c r="M1" s="87"/>
      <c r="N1" s="87"/>
      <c r="O1" s="87"/>
      <c r="P1" s="87"/>
      <c r="Q1" s="86"/>
      <c r="R1" s="86"/>
      <c r="S1" s="86"/>
      <c r="T1" s="86"/>
      <c r="U1" s="86"/>
      <c r="V1" s="86"/>
      <c r="W1" s="104"/>
      <c r="X1" s="104"/>
      <c r="Y1" s="104"/>
      <c r="Z1" s="90"/>
      <c r="AA1" s="90"/>
      <c r="AB1" s="86"/>
      <c r="AC1" s="86"/>
      <c r="AD1" s="86"/>
      <c r="AE1" s="86"/>
      <c r="AF1" s="104"/>
      <c r="AG1" s="104"/>
      <c r="AH1" s="104"/>
      <c r="AI1" s="90"/>
      <c r="AJ1" s="90"/>
      <c r="AK1" s="86"/>
      <c r="AL1" s="86"/>
      <c r="AM1" s="86"/>
      <c r="AN1" s="86"/>
      <c r="AO1" s="86"/>
      <c r="AP1" s="86"/>
      <c r="AQ1" s="86"/>
      <c r="AR1" s="83" t="s">
        <v>52</v>
      </c>
      <c r="BB1" s="87"/>
      <c r="BC1" s="87"/>
      <c r="BD1" s="87"/>
      <c r="BE1" s="87"/>
      <c r="BF1" s="87"/>
      <c r="BG1" s="87"/>
      <c r="BH1" s="86"/>
      <c r="BI1" s="86"/>
      <c r="BJ1" s="86"/>
      <c r="BK1" s="86"/>
      <c r="BL1" s="86"/>
      <c r="BM1" s="86"/>
      <c r="BN1" s="104"/>
      <c r="BO1" s="104"/>
      <c r="BP1" s="104"/>
      <c r="BQ1" s="90"/>
      <c r="BR1" s="90"/>
      <c r="BS1" s="86"/>
      <c r="BT1" s="86"/>
      <c r="BU1" s="86"/>
      <c r="BV1" s="86"/>
      <c r="BW1" s="104"/>
      <c r="BX1" s="104"/>
      <c r="BY1" s="104"/>
      <c r="BZ1" s="90"/>
      <c r="CA1" s="90"/>
      <c r="CB1" s="86"/>
      <c r="CC1" s="86"/>
      <c r="CD1" s="86"/>
      <c r="CE1" s="86"/>
      <c r="CF1" s="86"/>
    </row>
    <row r="2" spans="1:102" ht="13.9" customHeight="1" x14ac:dyDescent="0.25">
      <c r="A2" s="89">
        <v>1</v>
      </c>
      <c r="B2" s="84" t="s">
        <v>46</v>
      </c>
      <c r="C2" s="84"/>
      <c r="D2" s="84" t="s">
        <v>56</v>
      </c>
      <c r="E2" s="84"/>
      <c r="F2" s="84" t="s">
        <v>43</v>
      </c>
      <c r="G2" s="84" t="s">
        <v>46</v>
      </c>
      <c r="H2" s="122" t="s">
        <v>36</v>
      </c>
      <c r="I2" s="114" t="s">
        <v>38</v>
      </c>
      <c r="J2" s="102"/>
      <c r="K2" s="99" t="s">
        <v>46</v>
      </c>
      <c r="L2" s="96" t="s">
        <v>36</v>
      </c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89">
        <v>1</v>
      </c>
      <c r="AS2" s="84" t="s">
        <v>46</v>
      </c>
      <c r="AT2" s="84" t="s">
        <v>36</v>
      </c>
      <c r="AU2" s="84" t="s">
        <v>56</v>
      </c>
      <c r="AV2" s="84" t="s">
        <v>36</v>
      </c>
      <c r="AW2" s="84" t="s">
        <v>43</v>
      </c>
      <c r="AX2" s="84" t="s">
        <v>46</v>
      </c>
      <c r="AY2" s="122" t="s">
        <v>36</v>
      </c>
      <c r="AZ2" s="114" t="s">
        <v>38</v>
      </c>
      <c r="BA2" s="102" t="s">
        <v>42</v>
      </c>
      <c r="BB2" s="99" t="s">
        <v>46</v>
      </c>
      <c r="BC2" s="96" t="s">
        <v>36</v>
      </c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</row>
    <row r="3" spans="1:102" ht="13.9" customHeight="1" x14ac:dyDescent="0.25">
      <c r="A3" s="92">
        <v>2</v>
      </c>
      <c r="B3" s="84" t="s">
        <v>57</v>
      </c>
      <c r="C3" s="84" t="s">
        <v>41</v>
      </c>
      <c r="D3" s="84"/>
      <c r="E3" s="84" t="s">
        <v>47</v>
      </c>
      <c r="F3" s="84"/>
      <c r="G3" s="84" t="s">
        <v>39</v>
      </c>
      <c r="H3" s="84" t="s">
        <v>46</v>
      </c>
      <c r="I3" s="116" t="s">
        <v>36</v>
      </c>
      <c r="J3" s="115" t="s">
        <v>38</v>
      </c>
      <c r="K3" s="99"/>
      <c r="L3" s="99" t="s">
        <v>46</v>
      </c>
      <c r="M3" s="99" t="s">
        <v>36</v>
      </c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2">
        <v>2</v>
      </c>
      <c r="AS3" s="84" t="s">
        <v>57</v>
      </c>
      <c r="AT3" s="84" t="s">
        <v>41</v>
      </c>
      <c r="AU3" s="84" t="s">
        <v>35</v>
      </c>
      <c r="AV3" s="84" t="s">
        <v>47</v>
      </c>
      <c r="AW3" s="84" t="s">
        <v>36</v>
      </c>
      <c r="AX3" s="84" t="s">
        <v>39</v>
      </c>
      <c r="AY3" s="84" t="s">
        <v>46</v>
      </c>
      <c r="AZ3" s="116" t="s">
        <v>36</v>
      </c>
      <c r="BA3" s="115" t="s">
        <v>38</v>
      </c>
      <c r="BB3" s="99" t="s">
        <v>42</v>
      </c>
      <c r="BC3" s="99" t="s">
        <v>46</v>
      </c>
      <c r="BD3" s="99" t="s">
        <v>36</v>
      </c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</row>
    <row r="4" spans="1:102" ht="13.9" customHeight="1" x14ac:dyDescent="0.25">
      <c r="A4" s="89">
        <v>3</v>
      </c>
      <c r="B4" s="117" t="s">
        <v>58</v>
      </c>
      <c r="C4" s="117"/>
      <c r="D4" s="117" t="s">
        <v>34</v>
      </c>
      <c r="E4" s="117"/>
      <c r="F4" s="117" t="s">
        <v>57</v>
      </c>
      <c r="G4" s="117" t="s">
        <v>41</v>
      </c>
      <c r="H4" s="117"/>
      <c r="I4" s="117"/>
      <c r="J4" s="118" t="s">
        <v>36</v>
      </c>
      <c r="K4" s="99" t="s">
        <v>39</v>
      </c>
      <c r="L4" s="99" t="s">
        <v>46</v>
      </c>
      <c r="M4" s="119" t="s">
        <v>36</v>
      </c>
      <c r="N4" s="99" t="s">
        <v>38</v>
      </c>
      <c r="O4" s="99"/>
      <c r="P4" s="99" t="s">
        <v>46</v>
      </c>
      <c r="Q4" s="99" t="s">
        <v>36</v>
      </c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89">
        <v>3</v>
      </c>
      <c r="AS4" s="117" t="s">
        <v>58</v>
      </c>
      <c r="AT4" s="117" t="s">
        <v>36</v>
      </c>
      <c r="AU4" s="117" t="s">
        <v>34</v>
      </c>
      <c r="AV4" s="117" t="s">
        <v>35</v>
      </c>
      <c r="AW4" s="117" t="s">
        <v>57</v>
      </c>
      <c r="AX4" s="117" t="s">
        <v>41</v>
      </c>
      <c r="AY4" s="117" t="s">
        <v>35</v>
      </c>
      <c r="AZ4" s="117" t="s">
        <v>47</v>
      </c>
      <c r="BA4" s="118" t="s">
        <v>36</v>
      </c>
      <c r="BB4" s="99" t="s">
        <v>39</v>
      </c>
      <c r="BC4" s="99" t="s">
        <v>46</v>
      </c>
      <c r="BD4" s="119" t="s">
        <v>36</v>
      </c>
      <c r="BE4" s="99" t="s">
        <v>38</v>
      </c>
      <c r="BF4" s="99" t="s">
        <v>42</v>
      </c>
      <c r="BG4" s="99" t="s">
        <v>46</v>
      </c>
      <c r="BH4" s="99" t="s">
        <v>36</v>
      </c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</row>
    <row r="5" spans="1:102" ht="13.9" customHeight="1" x14ac:dyDescent="0.25">
      <c r="A5" s="93">
        <v>4</v>
      </c>
      <c r="B5" s="120" t="s">
        <v>46</v>
      </c>
      <c r="C5" s="120"/>
      <c r="D5" s="120" t="s">
        <v>56</v>
      </c>
      <c r="E5" s="120"/>
      <c r="F5" s="120" t="s">
        <v>43</v>
      </c>
      <c r="G5" s="120" t="s">
        <v>46</v>
      </c>
      <c r="H5" s="119" t="s">
        <v>36</v>
      </c>
      <c r="I5" s="117" t="s">
        <v>38</v>
      </c>
      <c r="J5" s="121"/>
      <c r="K5" s="99" t="s">
        <v>46</v>
      </c>
      <c r="L5" s="100" t="s">
        <v>36</v>
      </c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101"/>
      <c r="AR5" s="93">
        <v>4</v>
      </c>
      <c r="AS5" s="120" t="s">
        <v>46</v>
      </c>
      <c r="AT5" s="120" t="s">
        <v>36</v>
      </c>
      <c r="AU5" s="120" t="s">
        <v>56</v>
      </c>
      <c r="AV5" s="120" t="s">
        <v>36</v>
      </c>
      <c r="AW5" s="120" t="s">
        <v>43</v>
      </c>
      <c r="AX5" s="120" t="s">
        <v>46</v>
      </c>
      <c r="AY5" s="119" t="s">
        <v>36</v>
      </c>
      <c r="AZ5" s="117" t="s">
        <v>38</v>
      </c>
      <c r="BA5" s="121" t="s">
        <v>42</v>
      </c>
      <c r="BB5" s="99" t="s">
        <v>46</v>
      </c>
      <c r="BC5" s="100" t="s">
        <v>36</v>
      </c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</row>
    <row r="6" spans="1:102" ht="13.9" customHeight="1" x14ac:dyDescent="0.25">
      <c r="A6" s="89">
        <v>5</v>
      </c>
      <c r="B6" s="85" t="s">
        <v>38</v>
      </c>
      <c r="C6" s="85"/>
      <c r="D6" s="85" t="s">
        <v>46</v>
      </c>
      <c r="E6" s="123" t="s">
        <v>36</v>
      </c>
      <c r="F6" s="97" t="s">
        <v>56</v>
      </c>
      <c r="G6" s="97" t="s">
        <v>34</v>
      </c>
      <c r="H6" s="97"/>
      <c r="I6" s="97" t="s">
        <v>33</v>
      </c>
      <c r="J6" s="128" t="s">
        <v>36</v>
      </c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101"/>
      <c r="AR6" s="89">
        <v>5</v>
      </c>
      <c r="AS6" s="85" t="s">
        <v>38</v>
      </c>
      <c r="AT6" s="85" t="s">
        <v>42</v>
      </c>
      <c r="AU6" s="85" t="s">
        <v>46</v>
      </c>
      <c r="AV6" s="123" t="s">
        <v>36</v>
      </c>
      <c r="AW6" s="97" t="s">
        <v>56</v>
      </c>
      <c r="AX6" s="97" t="s">
        <v>34</v>
      </c>
      <c r="AY6" s="97" t="s">
        <v>36</v>
      </c>
      <c r="AZ6" s="97" t="s">
        <v>33</v>
      </c>
      <c r="BA6" s="97" t="s">
        <v>36</v>
      </c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</row>
    <row r="7" spans="1:102" ht="13.9" customHeight="1" x14ac:dyDescent="0.25">
      <c r="A7" s="91">
        <v>6</v>
      </c>
      <c r="B7" s="85" t="s">
        <v>43</v>
      </c>
      <c r="C7" s="85" t="s">
        <v>41</v>
      </c>
      <c r="D7" s="85"/>
      <c r="E7" s="85" t="s">
        <v>47</v>
      </c>
      <c r="F7" s="85" t="s">
        <v>46</v>
      </c>
      <c r="G7" s="85"/>
      <c r="H7" s="85" t="s">
        <v>44</v>
      </c>
      <c r="I7" s="123" t="s">
        <v>40</v>
      </c>
      <c r="J7" s="124" t="s">
        <v>56</v>
      </c>
      <c r="K7" s="99" t="s">
        <v>34</v>
      </c>
      <c r="L7" s="100"/>
      <c r="M7" s="100" t="s">
        <v>33</v>
      </c>
      <c r="N7" s="100" t="s">
        <v>36</v>
      </c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101"/>
      <c r="AQ7" s="101"/>
      <c r="AR7" s="91">
        <v>6</v>
      </c>
      <c r="AS7" s="85" t="s">
        <v>43</v>
      </c>
      <c r="AT7" s="85" t="s">
        <v>41</v>
      </c>
      <c r="AU7" s="85" t="s">
        <v>42</v>
      </c>
      <c r="AV7" s="85" t="s">
        <v>47</v>
      </c>
      <c r="AW7" s="85" t="s">
        <v>46</v>
      </c>
      <c r="AX7" s="85" t="s">
        <v>35</v>
      </c>
      <c r="AY7" s="85" t="s">
        <v>44</v>
      </c>
      <c r="AZ7" s="123" t="s">
        <v>40</v>
      </c>
      <c r="BA7" s="124" t="s">
        <v>56</v>
      </c>
      <c r="BB7" s="99" t="s">
        <v>34</v>
      </c>
      <c r="BC7" s="100" t="s">
        <v>36</v>
      </c>
      <c r="BD7" s="100" t="s">
        <v>33</v>
      </c>
      <c r="BE7" s="100" t="s">
        <v>36</v>
      </c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</row>
    <row r="8" spans="1:102" ht="13.9" customHeight="1" x14ac:dyDescent="0.25">
      <c r="A8" s="89">
        <v>7</v>
      </c>
      <c r="B8" s="85" t="s">
        <v>35</v>
      </c>
      <c r="C8" s="123" t="s">
        <v>56</v>
      </c>
      <c r="D8" s="125" t="s">
        <v>46</v>
      </c>
      <c r="E8" s="85"/>
      <c r="F8" s="85" t="s">
        <v>56</v>
      </c>
      <c r="G8" s="85"/>
      <c r="H8" s="85" t="s">
        <v>43</v>
      </c>
      <c r="I8" s="123" t="s">
        <v>37</v>
      </c>
      <c r="J8" s="115" t="s">
        <v>56</v>
      </c>
      <c r="K8" s="99" t="s">
        <v>34</v>
      </c>
      <c r="L8" s="100"/>
      <c r="M8" s="100" t="s">
        <v>33</v>
      </c>
      <c r="N8" s="100" t="s">
        <v>36</v>
      </c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101"/>
      <c r="AR8" s="89">
        <v>7</v>
      </c>
      <c r="AS8" s="85" t="s">
        <v>35</v>
      </c>
      <c r="AT8" s="123" t="s">
        <v>56</v>
      </c>
      <c r="AU8" s="125" t="s">
        <v>46</v>
      </c>
      <c r="AV8" s="85" t="s">
        <v>36</v>
      </c>
      <c r="AW8" s="85" t="s">
        <v>56</v>
      </c>
      <c r="AX8" s="85" t="s">
        <v>36</v>
      </c>
      <c r="AY8" s="85" t="s">
        <v>43</v>
      </c>
      <c r="AZ8" s="123" t="s">
        <v>37</v>
      </c>
      <c r="BA8" s="115" t="s">
        <v>56</v>
      </c>
      <c r="BB8" s="99" t="s">
        <v>34</v>
      </c>
      <c r="BC8" s="100" t="s">
        <v>36</v>
      </c>
      <c r="BD8" s="100" t="s">
        <v>33</v>
      </c>
      <c r="BE8" s="100" t="s">
        <v>36</v>
      </c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</row>
    <row r="9" spans="1:102" ht="13.9" customHeight="1" x14ac:dyDescent="0.25">
      <c r="A9" s="91">
        <v>8</v>
      </c>
      <c r="B9" s="85" t="s">
        <v>46</v>
      </c>
      <c r="C9" s="85"/>
      <c r="D9" s="85" t="s">
        <v>56</v>
      </c>
      <c r="E9" s="85"/>
      <c r="F9" s="85" t="s">
        <v>43</v>
      </c>
      <c r="G9" s="85" t="s">
        <v>46</v>
      </c>
      <c r="H9" s="123" t="s">
        <v>35</v>
      </c>
      <c r="I9" s="85" t="s">
        <v>43</v>
      </c>
      <c r="J9" s="102" t="s">
        <v>41</v>
      </c>
      <c r="K9" s="99"/>
      <c r="L9" s="100" t="s">
        <v>47</v>
      </c>
      <c r="M9" s="99" t="s">
        <v>46</v>
      </c>
      <c r="N9" s="100"/>
      <c r="O9" s="100" t="s">
        <v>44</v>
      </c>
      <c r="P9" s="100" t="s">
        <v>40</v>
      </c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101"/>
      <c r="AQ9" s="101"/>
      <c r="AR9" s="91">
        <v>8</v>
      </c>
      <c r="AS9" s="85" t="s">
        <v>46</v>
      </c>
      <c r="AT9" s="85" t="s">
        <v>36</v>
      </c>
      <c r="AU9" s="85" t="s">
        <v>56</v>
      </c>
      <c r="AV9" s="85" t="s">
        <v>36</v>
      </c>
      <c r="AW9" s="85" t="s">
        <v>43</v>
      </c>
      <c r="AX9" s="85" t="s">
        <v>46</v>
      </c>
      <c r="AY9" s="123" t="s">
        <v>35</v>
      </c>
      <c r="AZ9" s="85" t="s">
        <v>43</v>
      </c>
      <c r="BA9" s="102" t="s">
        <v>41</v>
      </c>
      <c r="BB9" s="99" t="s">
        <v>42</v>
      </c>
      <c r="BC9" s="100" t="s">
        <v>47</v>
      </c>
      <c r="BD9" s="99" t="s">
        <v>46</v>
      </c>
      <c r="BE9" s="100" t="s">
        <v>35</v>
      </c>
      <c r="BF9" s="100" t="s">
        <v>44</v>
      </c>
      <c r="BG9" s="100" t="s">
        <v>40</v>
      </c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X9" s="107"/>
    </row>
    <row r="10" spans="1:102" ht="13.9" customHeight="1" x14ac:dyDescent="0.25">
      <c r="A10" s="89">
        <v>9</v>
      </c>
      <c r="B10" s="85" t="s">
        <v>44</v>
      </c>
      <c r="C10" s="85" t="s">
        <v>40</v>
      </c>
      <c r="D10" s="85" t="s">
        <v>41</v>
      </c>
      <c r="E10" s="85"/>
      <c r="F10" s="85" t="s">
        <v>65</v>
      </c>
      <c r="G10" s="85" t="s">
        <v>66</v>
      </c>
      <c r="H10" s="123" t="s">
        <v>37</v>
      </c>
      <c r="I10" s="85" t="s">
        <v>46</v>
      </c>
      <c r="J10" s="102"/>
      <c r="K10" s="99" t="s">
        <v>56</v>
      </c>
      <c r="L10" s="100"/>
      <c r="M10" s="100" t="s">
        <v>43</v>
      </c>
      <c r="N10" s="100" t="s">
        <v>42</v>
      </c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101"/>
      <c r="AR10" s="89">
        <v>9</v>
      </c>
      <c r="AS10" s="85" t="s">
        <v>44</v>
      </c>
      <c r="AT10" s="85" t="s">
        <v>40</v>
      </c>
      <c r="AU10" s="85" t="s">
        <v>41</v>
      </c>
      <c r="AV10" s="85" t="s">
        <v>35</v>
      </c>
      <c r="AW10" s="85" t="s">
        <v>65</v>
      </c>
      <c r="AX10" s="85" t="s">
        <v>66</v>
      </c>
      <c r="AY10" s="123" t="s">
        <v>37</v>
      </c>
      <c r="AZ10" s="85" t="s">
        <v>46</v>
      </c>
      <c r="BA10" s="102" t="s">
        <v>36</v>
      </c>
      <c r="BB10" s="99" t="s">
        <v>56</v>
      </c>
      <c r="BC10" s="100" t="s">
        <v>36</v>
      </c>
      <c r="BD10" s="100" t="s">
        <v>43</v>
      </c>
      <c r="BE10" s="100" t="s">
        <v>42</v>
      </c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X10" s="107"/>
    </row>
    <row r="11" spans="1:102" ht="13.9" customHeight="1" x14ac:dyDescent="0.25">
      <c r="A11" s="91">
        <v>10</v>
      </c>
      <c r="B11" s="85" t="s">
        <v>48</v>
      </c>
      <c r="C11" s="85"/>
      <c r="D11" s="85" t="s">
        <v>44</v>
      </c>
      <c r="E11" s="85" t="s">
        <v>40</v>
      </c>
      <c r="F11" s="123" t="s">
        <v>36</v>
      </c>
      <c r="G11" s="125" t="s">
        <v>66</v>
      </c>
      <c r="H11" s="85"/>
      <c r="I11" s="85" t="s">
        <v>57</v>
      </c>
      <c r="J11" s="102" t="s">
        <v>46</v>
      </c>
      <c r="K11" s="123" t="s">
        <v>36</v>
      </c>
      <c r="L11" s="100" t="s">
        <v>43</v>
      </c>
      <c r="M11" s="100" t="s">
        <v>41</v>
      </c>
      <c r="N11" s="100"/>
      <c r="O11" s="99" t="s">
        <v>47</v>
      </c>
      <c r="P11" s="99" t="s">
        <v>46</v>
      </c>
      <c r="Q11" s="99"/>
      <c r="R11" s="99" t="s">
        <v>44</v>
      </c>
      <c r="S11" s="99" t="s">
        <v>40</v>
      </c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1">
        <v>10</v>
      </c>
      <c r="AS11" s="85" t="s">
        <v>48</v>
      </c>
      <c r="AT11" s="85" t="s">
        <v>37</v>
      </c>
      <c r="AU11" s="85" t="s">
        <v>44</v>
      </c>
      <c r="AV11" s="85" t="s">
        <v>40</v>
      </c>
      <c r="AW11" s="123" t="s">
        <v>36</v>
      </c>
      <c r="AX11" s="125" t="s">
        <v>66</v>
      </c>
      <c r="AY11" s="85" t="s">
        <v>45</v>
      </c>
      <c r="AZ11" s="85" t="s">
        <v>57</v>
      </c>
      <c r="BA11" s="102" t="s">
        <v>46</v>
      </c>
      <c r="BB11" s="123" t="s">
        <v>36</v>
      </c>
      <c r="BC11" s="100" t="s">
        <v>43</v>
      </c>
      <c r="BD11" s="100" t="s">
        <v>41</v>
      </c>
      <c r="BE11" s="100" t="s">
        <v>42</v>
      </c>
      <c r="BF11" s="99" t="s">
        <v>47</v>
      </c>
      <c r="BG11" s="99" t="s">
        <v>46</v>
      </c>
      <c r="BH11" s="99" t="s">
        <v>35</v>
      </c>
      <c r="BI11" s="99" t="s">
        <v>44</v>
      </c>
      <c r="BJ11" s="99" t="s">
        <v>40</v>
      </c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X11" s="107"/>
    </row>
    <row r="12" spans="1:102" ht="13.9" customHeight="1" x14ac:dyDescent="0.25">
      <c r="A12" s="89">
        <v>11</v>
      </c>
      <c r="B12" s="85" t="s">
        <v>44</v>
      </c>
      <c r="C12" s="85" t="s">
        <v>57</v>
      </c>
      <c r="D12" s="85" t="s">
        <v>34</v>
      </c>
      <c r="E12" s="85"/>
      <c r="F12" s="85" t="s">
        <v>65</v>
      </c>
      <c r="G12" s="85" t="s">
        <v>46</v>
      </c>
      <c r="H12" s="123"/>
      <c r="I12" s="125" t="s">
        <v>44</v>
      </c>
      <c r="J12" s="102" t="s">
        <v>40</v>
      </c>
      <c r="K12" s="99" t="s">
        <v>35</v>
      </c>
      <c r="L12" s="100" t="s">
        <v>57</v>
      </c>
      <c r="M12" s="99" t="s">
        <v>46</v>
      </c>
      <c r="N12" s="99" t="s">
        <v>39</v>
      </c>
      <c r="O12" s="99" t="s">
        <v>36</v>
      </c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89">
        <v>11</v>
      </c>
      <c r="AS12" s="85" t="s">
        <v>44</v>
      </c>
      <c r="AT12" s="85" t="s">
        <v>57</v>
      </c>
      <c r="AU12" s="85" t="s">
        <v>34</v>
      </c>
      <c r="AV12" s="85" t="s">
        <v>35</v>
      </c>
      <c r="AW12" s="85" t="s">
        <v>65</v>
      </c>
      <c r="AX12" s="85" t="s">
        <v>46</v>
      </c>
      <c r="AY12" s="85" t="s">
        <v>36</v>
      </c>
      <c r="AZ12" s="85" t="s">
        <v>44</v>
      </c>
      <c r="BA12" s="102" t="s">
        <v>40</v>
      </c>
      <c r="BB12" s="99" t="s">
        <v>35</v>
      </c>
      <c r="BC12" s="100" t="s">
        <v>57</v>
      </c>
      <c r="BD12" s="99" t="s">
        <v>46</v>
      </c>
      <c r="BE12" s="99" t="s">
        <v>39</v>
      </c>
      <c r="BF12" s="99" t="s">
        <v>36</v>
      </c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X12" s="107"/>
    </row>
    <row r="13" spans="1:102" ht="13.9" customHeight="1" x14ac:dyDescent="0.25">
      <c r="A13" s="91">
        <v>12</v>
      </c>
      <c r="B13" s="85" t="s">
        <v>71</v>
      </c>
      <c r="C13" s="85" t="s">
        <v>46</v>
      </c>
      <c r="D13" s="85"/>
      <c r="E13" s="85" t="s">
        <v>49</v>
      </c>
      <c r="F13" s="85"/>
      <c r="G13" s="85" t="s">
        <v>46</v>
      </c>
      <c r="H13" s="122" t="s">
        <v>36</v>
      </c>
      <c r="I13" s="125" t="s">
        <v>44</v>
      </c>
      <c r="J13" s="102" t="s">
        <v>40</v>
      </c>
      <c r="K13" s="99"/>
      <c r="L13" s="100" t="s">
        <v>57</v>
      </c>
      <c r="M13" s="100" t="s">
        <v>46</v>
      </c>
      <c r="N13" s="100" t="s">
        <v>39</v>
      </c>
      <c r="O13" s="100" t="s">
        <v>36</v>
      </c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1">
        <v>12</v>
      </c>
      <c r="AS13" s="85" t="s">
        <v>71</v>
      </c>
      <c r="AT13" s="85" t="s">
        <v>46</v>
      </c>
      <c r="AU13" s="85" t="s">
        <v>37</v>
      </c>
      <c r="AV13" s="85" t="s">
        <v>49</v>
      </c>
      <c r="AW13" s="85" t="s">
        <v>36</v>
      </c>
      <c r="AX13" s="85" t="s">
        <v>46</v>
      </c>
      <c r="AY13" s="84" t="s">
        <v>36</v>
      </c>
      <c r="AZ13" s="85" t="s">
        <v>44</v>
      </c>
      <c r="BA13" s="102" t="s">
        <v>40</v>
      </c>
      <c r="BB13" s="99" t="s">
        <v>35</v>
      </c>
      <c r="BC13" s="100" t="s">
        <v>57</v>
      </c>
      <c r="BD13" s="100" t="s">
        <v>46</v>
      </c>
      <c r="BE13" s="100" t="s">
        <v>39</v>
      </c>
      <c r="BF13" s="100" t="s">
        <v>36</v>
      </c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X13" s="107"/>
    </row>
    <row r="14" spans="1:102" ht="13.9" customHeight="1" x14ac:dyDescent="0.25">
      <c r="A14" s="89">
        <v>13</v>
      </c>
      <c r="B14" s="85" t="s">
        <v>57</v>
      </c>
      <c r="C14" s="85"/>
      <c r="D14" s="85" t="s">
        <v>44</v>
      </c>
      <c r="E14" s="85"/>
      <c r="F14" s="85" t="s">
        <v>56</v>
      </c>
      <c r="G14" s="85" t="s">
        <v>46</v>
      </c>
      <c r="H14" s="123" t="s">
        <v>36</v>
      </c>
      <c r="I14" s="85" t="s">
        <v>46</v>
      </c>
      <c r="J14" s="102"/>
      <c r="K14" s="99" t="s">
        <v>49</v>
      </c>
      <c r="L14" s="100" t="s">
        <v>39</v>
      </c>
      <c r="M14" s="129" t="s">
        <v>36</v>
      </c>
      <c r="N14" s="99" t="s">
        <v>44</v>
      </c>
      <c r="O14" s="99" t="s">
        <v>40</v>
      </c>
      <c r="P14" s="99"/>
      <c r="Q14" s="99" t="s">
        <v>57</v>
      </c>
      <c r="R14" s="99" t="s">
        <v>46</v>
      </c>
      <c r="S14" s="99" t="s">
        <v>39</v>
      </c>
      <c r="T14" s="99" t="s">
        <v>36</v>
      </c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101"/>
      <c r="AR14" s="89">
        <v>13</v>
      </c>
      <c r="AS14" s="85" t="s">
        <v>57</v>
      </c>
      <c r="AT14" s="85" t="s">
        <v>35</v>
      </c>
      <c r="AU14" s="85" t="s">
        <v>44</v>
      </c>
      <c r="AV14" s="85" t="s">
        <v>42</v>
      </c>
      <c r="AW14" s="85" t="s">
        <v>56</v>
      </c>
      <c r="AX14" s="85" t="s">
        <v>46</v>
      </c>
      <c r="AY14" s="123" t="s">
        <v>36</v>
      </c>
      <c r="AZ14" s="85" t="s">
        <v>46</v>
      </c>
      <c r="BA14" s="102" t="s">
        <v>37</v>
      </c>
      <c r="BB14" s="99" t="s">
        <v>49</v>
      </c>
      <c r="BC14" s="100" t="s">
        <v>39</v>
      </c>
      <c r="BD14" s="123" t="s">
        <v>36</v>
      </c>
      <c r="BE14" s="99" t="s">
        <v>44</v>
      </c>
      <c r="BF14" s="99" t="s">
        <v>40</v>
      </c>
      <c r="BG14" s="99" t="s">
        <v>35</v>
      </c>
      <c r="BH14" s="99" t="s">
        <v>57</v>
      </c>
      <c r="BI14" s="99" t="s">
        <v>46</v>
      </c>
      <c r="BJ14" s="99" t="s">
        <v>39</v>
      </c>
      <c r="BK14" s="99" t="s">
        <v>36</v>
      </c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X14" s="107"/>
    </row>
    <row r="15" spans="1:102" ht="13.9" customHeight="1" x14ac:dyDescent="0.25">
      <c r="A15" s="91">
        <v>14</v>
      </c>
      <c r="B15" s="85" t="s">
        <v>56</v>
      </c>
      <c r="C15" s="85" t="s">
        <v>41</v>
      </c>
      <c r="D15" s="85"/>
      <c r="E15" s="123" t="s">
        <v>71</v>
      </c>
      <c r="F15" s="85" t="s">
        <v>44</v>
      </c>
      <c r="G15" s="85" t="s">
        <v>40</v>
      </c>
      <c r="H15" s="84" t="s">
        <v>41</v>
      </c>
      <c r="I15" s="85"/>
      <c r="J15" s="102" t="s">
        <v>65</v>
      </c>
      <c r="K15" s="99" t="s">
        <v>66</v>
      </c>
      <c r="L15" s="100"/>
      <c r="M15" s="123" t="s">
        <v>43</v>
      </c>
      <c r="N15" s="100" t="s">
        <v>46</v>
      </c>
      <c r="O15" s="100"/>
      <c r="P15" s="99" t="s">
        <v>56</v>
      </c>
      <c r="Q15" s="100"/>
      <c r="R15" s="99" t="s">
        <v>43</v>
      </c>
      <c r="S15" s="99" t="s">
        <v>42</v>
      </c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1">
        <v>14</v>
      </c>
      <c r="AS15" s="85" t="s">
        <v>56</v>
      </c>
      <c r="AT15" s="85" t="s">
        <v>41</v>
      </c>
      <c r="AU15" s="85" t="s">
        <v>42</v>
      </c>
      <c r="AV15" s="123" t="s">
        <v>71</v>
      </c>
      <c r="AW15" s="85" t="s">
        <v>44</v>
      </c>
      <c r="AX15" s="85" t="s">
        <v>40</v>
      </c>
      <c r="AY15" s="84" t="s">
        <v>41</v>
      </c>
      <c r="AZ15" s="85" t="s">
        <v>35</v>
      </c>
      <c r="BA15" s="102" t="s">
        <v>65</v>
      </c>
      <c r="BB15" s="99" t="s">
        <v>66</v>
      </c>
      <c r="BC15" s="100" t="s">
        <v>35</v>
      </c>
      <c r="BD15" s="123" t="s">
        <v>43</v>
      </c>
      <c r="BE15" s="100" t="s">
        <v>46</v>
      </c>
      <c r="BF15" s="100" t="s">
        <v>36</v>
      </c>
      <c r="BG15" s="99" t="s">
        <v>56</v>
      </c>
      <c r="BH15" s="100" t="s">
        <v>36</v>
      </c>
      <c r="BI15" s="99" t="s">
        <v>43</v>
      </c>
      <c r="BJ15" s="99" t="s">
        <v>42</v>
      </c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X15" s="107"/>
    </row>
    <row r="16" spans="1:102" ht="13.9" customHeight="1" x14ac:dyDescent="0.25">
      <c r="A16" s="89">
        <v>15</v>
      </c>
      <c r="B16" s="123" t="s">
        <v>44</v>
      </c>
      <c r="C16" s="85" t="s">
        <v>57</v>
      </c>
      <c r="D16" s="85" t="s">
        <v>41</v>
      </c>
      <c r="E16" s="85" t="s">
        <v>42</v>
      </c>
      <c r="F16" s="85" t="s">
        <v>47</v>
      </c>
      <c r="G16" s="85" t="s">
        <v>43</v>
      </c>
      <c r="H16" s="84" t="s">
        <v>37</v>
      </c>
      <c r="I16" s="85" t="s">
        <v>47</v>
      </c>
      <c r="J16" s="102" t="s">
        <v>42</v>
      </c>
      <c r="K16" s="99" t="s">
        <v>46</v>
      </c>
      <c r="L16" s="100" t="s">
        <v>37</v>
      </c>
      <c r="M16" s="100" t="s">
        <v>58</v>
      </c>
      <c r="N16" s="123" t="s">
        <v>37</v>
      </c>
      <c r="O16" s="99" t="s">
        <v>44</v>
      </c>
      <c r="P16" s="99" t="s">
        <v>40</v>
      </c>
      <c r="Q16" s="99" t="s">
        <v>41</v>
      </c>
      <c r="R16" s="99" t="s">
        <v>35</v>
      </c>
      <c r="S16" s="99" t="s">
        <v>65</v>
      </c>
      <c r="T16" s="99" t="s">
        <v>66</v>
      </c>
      <c r="U16" s="99" t="s">
        <v>37</v>
      </c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101"/>
      <c r="AQ16" s="101"/>
      <c r="AR16" s="89">
        <v>15</v>
      </c>
      <c r="AS16" s="123" t="s">
        <v>44</v>
      </c>
      <c r="AT16" s="85" t="s">
        <v>57</v>
      </c>
      <c r="AU16" s="85" t="s">
        <v>41</v>
      </c>
      <c r="AV16" s="85" t="s">
        <v>42</v>
      </c>
      <c r="AW16" s="85" t="s">
        <v>47</v>
      </c>
      <c r="AX16" s="85" t="s">
        <v>43</v>
      </c>
      <c r="AY16" s="84" t="s">
        <v>37</v>
      </c>
      <c r="AZ16" s="85" t="s">
        <v>47</v>
      </c>
      <c r="BA16" s="102" t="s">
        <v>42</v>
      </c>
      <c r="BB16" s="99" t="s">
        <v>46</v>
      </c>
      <c r="BC16" s="100" t="s">
        <v>37</v>
      </c>
      <c r="BD16" s="100" t="s">
        <v>58</v>
      </c>
      <c r="BE16" s="123" t="s">
        <v>37</v>
      </c>
      <c r="BF16" s="99" t="s">
        <v>44</v>
      </c>
      <c r="BG16" s="99" t="s">
        <v>40</v>
      </c>
      <c r="BH16" s="99" t="s">
        <v>41</v>
      </c>
      <c r="BI16" s="99" t="s">
        <v>35</v>
      </c>
      <c r="BJ16" s="99" t="s">
        <v>65</v>
      </c>
      <c r="BK16" s="99" t="s">
        <v>66</v>
      </c>
      <c r="BL16" s="99" t="s">
        <v>37</v>
      </c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X16" s="107"/>
    </row>
    <row r="17" spans="1:102" ht="13.9" customHeight="1" x14ac:dyDescent="0.25">
      <c r="A17" s="91">
        <v>16</v>
      </c>
      <c r="B17" s="123" t="s">
        <v>71</v>
      </c>
      <c r="C17" s="85" t="s">
        <v>47</v>
      </c>
      <c r="D17" s="85"/>
      <c r="E17" s="85" t="s">
        <v>39</v>
      </c>
      <c r="F17" s="85"/>
      <c r="G17" s="85" t="s">
        <v>46</v>
      </c>
      <c r="H17" s="85" t="s">
        <v>44</v>
      </c>
      <c r="I17" s="85" t="s">
        <v>66</v>
      </c>
      <c r="J17" s="102" t="s">
        <v>37</v>
      </c>
      <c r="K17" s="99" t="s">
        <v>58</v>
      </c>
      <c r="L17" s="123" t="s">
        <v>37</v>
      </c>
      <c r="M17" s="100" t="s">
        <v>44</v>
      </c>
      <c r="N17" s="100" t="s">
        <v>40</v>
      </c>
      <c r="O17" s="100" t="s">
        <v>41</v>
      </c>
      <c r="P17" s="99"/>
      <c r="Q17" s="99" t="s">
        <v>65</v>
      </c>
      <c r="R17" s="99" t="s">
        <v>66</v>
      </c>
      <c r="S17" s="99" t="s">
        <v>37</v>
      </c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101"/>
      <c r="AR17" s="91">
        <v>16</v>
      </c>
      <c r="AS17" s="123" t="s">
        <v>71</v>
      </c>
      <c r="AT17" s="85" t="s">
        <v>47</v>
      </c>
      <c r="AU17" s="85" t="s">
        <v>42</v>
      </c>
      <c r="AV17" s="85" t="s">
        <v>39</v>
      </c>
      <c r="AW17" s="85" t="s">
        <v>36</v>
      </c>
      <c r="AX17" s="85" t="s">
        <v>46</v>
      </c>
      <c r="AY17" s="85" t="s">
        <v>44</v>
      </c>
      <c r="AZ17" s="85" t="s">
        <v>66</v>
      </c>
      <c r="BA17" s="102" t="s">
        <v>37</v>
      </c>
      <c r="BB17" s="99" t="s">
        <v>58</v>
      </c>
      <c r="BC17" s="123" t="s">
        <v>37</v>
      </c>
      <c r="BD17" s="100" t="s">
        <v>44</v>
      </c>
      <c r="BE17" s="100" t="s">
        <v>40</v>
      </c>
      <c r="BF17" s="100" t="s">
        <v>41</v>
      </c>
      <c r="BG17" s="99" t="s">
        <v>35</v>
      </c>
      <c r="BH17" s="99" t="s">
        <v>65</v>
      </c>
      <c r="BI17" s="99" t="s">
        <v>66</v>
      </c>
      <c r="BJ17" s="99" t="s">
        <v>37</v>
      </c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X17" s="107"/>
    </row>
    <row r="18" spans="1:102" ht="13.9" customHeight="1" x14ac:dyDescent="0.25">
      <c r="A18" s="89">
        <v>17</v>
      </c>
      <c r="B18" s="123" t="s">
        <v>44</v>
      </c>
      <c r="C18" s="85" t="s">
        <v>57</v>
      </c>
      <c r="D18" s="85"/>
      <c r="E18" s="85" t="s">
        <v>57</v>
      </c>
      <c r="F18" s="85"/>
      <c r="G18" s="85" t="s">
        <v>44</v>
      </c>
      <c r="H18" s="85" t="s">
        <v>40</v>
      </c>
      <c r="I18" s="123" t="s">
        <v>37</v>
      </c>
      <c r="J18" s="102" t="s">
        <v>57</v>
      </c>
      <c r="K18" s="99" t="s">
        <v>41</v>
      </c>
      <c r="L18" s="123" t="s">
        <v>37</v>
      </c>
      <c r="M18" s="100" t="s">
        <v>46</v>
      </c>
      <c r="N18" s="100"/>
      <c r="O18" s="100" t="s">
        <v>56</v>
      </c>
      <c r="P18" s="100"/>
      <c r="Q18" s="100" t="s">
        <v>43</v>
      </c>
      <c r="R18" s="129" t="s">
        <v>37</v>
      </c>
      <c r="S18" s="100" t="s">
        <v>56</v>
      </c>
      <c r="T18" s="99" t="s">
        <v>34</v>
      </c>
      <c r="U18" s="99"/>
      <c r="V18" s="99" t="s">
        <v>33</v>
      </c>
      <c r="W18" s="99" t="s">
        <v>36</v>
      </c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101"/>
      <c r="AQ18" s="101"/>
      <c r="AR18" s="89">
        <v>17</v>
      </c>
      <c r="AS18" s="123" t="s">
        <v>44</v>
      </c>
      <c r="AT18" s="85" t="s">
        <v>57</v>
      </c>
      <c r="AU18" s="85" t="s">
        <v>35</v>
      </c>
      <c r="AV18" s="85" t="s">
        <v>57</v>
      </c>
      <c r="AW18" s="85" t="s">
        <v>45</v>
      </c>
      <c r="AX18" s="85" t="s">
        <v>44</v>
      </c>
      <c r="AY18" s="85" t="s">
        <v>40</v>
      </c>
      <c r="AZ18" s="123" t="s">
        <v>37</v>
      </c>
      <c r="BA18" s="102" t="s">
        <v>57</v>
      </c>
      <c r="BB18" s="99" t="s">
        <v>41</v>
      </c>
      <c r="BC18" s="123" t="s">
        <v>37</v>
      </c>
      <c r="BD18" s="100" t="s">
        <v>46</v>
      </c>
      <c r="BE18" s="100" t="s">
        <v>36</v>
      </c>
      <c r="BF18" s="100" t="s">
        <v>56</v>
      </c>
      <c r="BG18" s="100" t="s">
        <v>36</v>
      </c>
      <c r="BH18" s="100" t="s">
        <v>43</v>
      </c>
      <c r="BI18" s="123" t="s">
        <v>37</v>
      </c>
      <c r="BJ18" s="100" t="s">
        <v>56</v>
      </c>
      <c r="BK18" s="99" t="s">
        <v>34</v>
      </c>
      <c r="BL18" s="99" t="s">
        <v>36</v>
      </c>
      <c r="BM18" s="99" t="s">
        <v>33</v>
      </c>
      <c r="BN18" s="99" t="s">
        <v>36</v>
      </c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</row>
    <row r="19" spans="1:102" ht="13.9" customHeight="1" x14ac:dyDescent="0.25">
      <c r="A19" s="91">
        <v>18</v>
      </c>
      <c r="B19" s="85" t="s">
        <v>57</v>
      </c>
      <c r="C19" s="85" t="s">
        <v>41</v>
      </c>
      <c r="D19" s="85"/>
      <c r="E19" s="85" t="s">
        <v>47</v>
      </c>
      <c r="F19" s="84"/>
      <c r="G19" s="84" t="s">
        <v>39</v>
      </c>
      <c r="H19" s="123" t="s">
        <v>36</v>
      </c>
      <c r="I19" s="84" t="s">
        <v>56</v>
      </c>
      <c r="J19" s="103" t="s">
        <v>34</v>
      </c>
      <c r="K19" s="99"/>
      <c r="L19" s="99" t="s">
        <v>33</v>
      </c>
      <c r="M19" s="99" t="s">
        <v>36</v>
      </c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1">
        <v>18</v>
      </c>
      <c r="AS19" s="85" t="s">
        <v>57</v>
      </c>
      <c r="AT19" s="85" t="s">
        <v>41</v>
      </c>
      <c r="AU19" s="85" t="s">
        <v>35</v>
      </c>
      <c r="AV19" s="85" t="s">
        <v>47</v>
      </c>
      <c r="AW19" s="84" t="s">
        <v>36</v>
      </c>
      <c r="AX19" s="84" t="s">
        <v>39</v>
      </c>
      <c r="AY19" s="123" t="s">
        <v>36</v>
      </c>
      <c r="AZ19" s="84" t="s">
        <v>56</v>
      </c>
      <c r="BA19" s="103" t="s">
        <v>34</v>
      </c>
      <c r="BB19" s="99" t="s">
        <v>36</v>
      </c>
      <c r="BC19" s="99" t="s">
        <v>33</v>
      </c>
      <c r="BD19" s="99" t="s">
        <v>36</v>
      </c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</row>
    <row r="20" spans="1:102" ht="13.9" customHeight="1" x14ac:dyDescent="0.25">
      <c r="A20" s="89">
        <v>19</v>
      </c>
      <c r="B20" s="85" t="s">
        <v>57</v>
      </c>
      <c r="C20" s="85" t="s">
        <v>41</v>
      </c>
      <c r="D20" s="85"/>
      <c r="E20" s="85" t="s">
        <v>47</v>
      </c>
      <c r="F20" s="84"/>
      <c r="G20" s="84" t="s">
        <v>39</v>
      </c>
      <c r="H20" s="84" t="s">
        <v>46</v>
      </c>
      <c r="I20" s="123" t="s">
        <v>36</v>
      </c>
      <c r="J20" s="103" t="s">
        <v>43</v>
      </c>
      <c r="K20" s="99" t="s">
        <v>41</v>
      </c>
      <c r="L20" s="99"/>
      <c r="M20" s="99" t="s">
        <v>47</v>
      </c>
      <c r="N20" s="99" t="s">
        <v>46</v>
      </c>
      <c r="O20" s="99"/>
      <c r="P20" s="99" t="s">
        <v>44</v>
      </c>
      <c r="Q20" s="99" t="s">
        <v>40</v>
      </c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89">
        <v>19</v>
      </c>
      <c r="AS20" s="85" t="s">
        <v>57</v>
      </c>
      <c r="AT20" s="85" t="s">
        <v>41</v>
      </c>
      <c r="AU20" s="85" t="s">
        <v>35</v>
      </c>
      <c r="AV20" s="85" t="s">
        <v>47</v>
      </c>
      <c r="AW20" s="84" t="s">
        <v>36</v>
      </c>
      <c r="AX20" s="84" t="s">
        <v>39</v>
      </c>
      <c r="AY20" s="84" t="s">
        <v>46</v>
      </c>
      <c r="AZ20" s="123" t="s">
        <v>36</v>
      </c>
      <c r="BA20" s="103" t="s">
        <v>43</v>
      </c>
      <c r="BB20" s="99" t="s">
        <v>41</v>
      </c>
      <c r="BC20" s="99" t="s">
        <v>42</v>
      </c>
      <c r="BD20" s="99" t="s">
        <v>47</v>
      </c>
      <c r="BE20" s="99" t="s">
        <v>46</v>
      </c>
      <c r="BF20" s="99" t="s">
        <v>35</v>
      </c>
      <c r="BG20" s="99" t="s">
        <v>44</v>
      </c>
      <c r="BH20" s="99" t="s">
        <v>40</v>
      </c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97"/>
      <c r="CF20" s="97"/>
    </row>
    <row r="21" spans="1:102" ht="13.9" customHeight="1" x14ac:dyDescent="0.25">
      <c r="A21" s="91">
        <v>20</v>
      </c>
      <c r="B21" s="85" t="s">
        <v>44</v>
      </c>
      <c r="C21" s="85" t="s">
        <v>40</v>
      </c>
      <c r="D21" s="85" t="s">
        <v>41</v>
      </c>
      <c r="E21" s="85"/>
      <c r="F21" s="85" t="s">
        <v>65</v>
      </c>
      <c r="G21" s="85" t="s">
        <v>66</v>
      </c>
      <c r="H21" s="123" t="s">
        <v>42</v>
      </c>
      <c r="I21" s="125" t="s">
        <v>57</v>
      </c>
      <c r="J21" s="102" t="s">
        <v>41</v>
      </c>
      <c r="K21" s="99"/>
      <c r="L21" s="100" t="s">
        <v>47</v>
      </c>
      <c r="M21" s="100"/>
      <c r="N21" s="100" t="s">
        <v>39</v>
      </c>
      <c r="O21" s="100"/>
      <c r="P21" s="99" t="s">
        <v>34</v>
      </c>
      <c r="Q21" s="100" t="s">
        <v>38</v>
      </c>
      <c r="R21" s="100" t="s">
        <v>36</v>
      </c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1">
        <v>20</v>
      </c>
      <c r="AS21" s="85" t="s">
        <v>44</v>
      </c>
      <c r="AT21" s="85" t="s">
        <v>40</v>
      </c>
      <c r="AU21" s="85" t="s">
        <v>41</v>
      </c>
      <c r="AV21" s="85" t="s">
        <v>35</v>
      </c>
      <c r="AW21" s="85" t="s">
        <v>65</v>
      </c>
      <c r="AX21" s="85" t="s">
        <v>66</v>
      </c>
      <c r="AY21" s="85" t="s">
        <v>42</v>
      </c>
      <c r="AZ21" s="85" t="s">
        <v>57</v>
      </c>
      <c r="BA21" s="102" t="s">
        <v>41</v>
      </c>
      <c r="BB21" s="99" t="s">
        <v>35</v>
      </c>
      <c r="BC21" s="100" t="s">
        <v>47</v>
      </c>
      <c r="BD21" s="100" t="s">
        <v>36</v>
      </c>
      <c r="BE21" s="100" t="s">
        <v>39</v>
      </c>
      <c r="BF21" s="100" t="s">
        <v>36</v>
      </c>
      <c r="BG21" s="99" t="s">
        <v>34</v>
      </c>
      <c r="BH21" s="100" t="s">
        <v>38</v>
      </c>
      <c r="BI21" s="100" t="s">
        <v>36</v>
      </c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</row>
    <row r="22" spans="1:102" ht="13.9" customHeight="1" x14ac:dyDescent="0.25">
      <c r="A22" s="95">
        <v>21</v>
      </c>
      <c r="B22" s="85" t="s">
        <v>47</v>
      </c>
      <c r="C22" s="85"/>
      <c r="D22" s="85" t="s">
        <v>56</v>
      </c>
      <c r="E22" s="85"/>
      <c r="F22" s="85" t="s">
        <v>48</v>
      </c>
      <c r="G22" s="85"/>
      <c r="H22" s="85" t="s">
        <v>66</v>
      </c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5">
        <v>21</v>
      </c>
      <c r="AS22" s="85" t="s">
        <v>47</v>
      </c>
      <c r="AT22" s="85" t="s">
        <v>35</v>
      </c>
      <c r="AU22" s="85" t="s">
        <v>56</v>
      </c>
      <c r="AV22" s="85" t="s">
        <v>37</v>
      </c>
      <c r="AW22" s="85" t="s">
        <v>48</v>
      </c>
      <c r="AX22" s="85" t="s">
        <v>42</v>
      </c>
      <c r="AY22" s="85" t="s">
        <v>66</v>
      </c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97"/>
      <c r="CF22" s="97"/>
    </row>
    <row r="23" spans="1:102" ht="13.9" customHeight="1" x14ac:dyDescent="0.25">
      <c r="A23" s="91">
        <v>22</v>
      </c>
      <c r="B23" s="85" t="s">
        <v>58</v>
      </c>
      <c r="C23" s="85"/>
      <c r="D23" s="85" t="s">
        <v>34</v>
      </c>
      <c r="E23" s="85"/>
      <c r="F23" s="85" t="s">
        <v>57</v>
      </c>
      <c r="G23" s="85" t="s">
        <v>41</v>
      </c>
      <c r="H23" s="85"/>
      <c r="I23" s="85" t="s">
        <v>47</v>
      </c>
      <c r="J23" s="103"/>
      <c r="K23" s="99" t="s">
        <v>39</v>
      </c>
      <c r="L23" s="99" t="s">
        <v>46</v>
      </c>
      <c r="M23" s="123" t="s">
        <v>36</v>
      </c>
      <c r="N23" s="99" t="s">
        <v>43</v>
      </c>
      <c r="O23" s="99" t="s">
        <v>41</v>
      </c>
      <c r="P23" s="99"/>
      <c r="Q23" s="99" t="s">
        <v>47</v>
      </c>
      <c r="R23" s="99" t="s">
        <v>46</v>
      </c>
      <c r="S23" s="99"/>
      <c r="T23" s="99" t="s">
        <v>44</v>
      </c>
      <c r="U23" s="99" t="s">
        <v>40</v>
      </c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1">
        <v>22</v>
      </c>
      <c r="AS23" s="85" t="s">
        <v>58</v>
      </c>
      <c r="AT23" s="85" t="s">
        <v>36</v>
      </c>
      <c r="AU23" s="85" t="s">
        <v>34</v>
      </c>
      <c r="AV23" s="85" t="s">
        <v>35</v>
      </c>
      <c r="AW23" s="85" t="s">
        <v>57</v>
      </c>
      <c r="AX23" s="85" t="s">
        <v>41</v>
      </c>
      <c r="AY23" s="85" t="s">
        <v>35</v>
      </c>
      <c r="AZ23" s="85" t="s">
        <v>47</v>
      </c>
      <c r="BA23" s="103" t="s">
        <v>36</v>
      </c>
      <c r="BB23" s="99" t="s">
        <v>39</v>
      </c>
      <c r="BC23" s="99" t="s">
        <v>46</v>
      </c>
      <c r="BD23" s="123" t="s">
        <v>36</v>
      </c>
      <c r="BE23" s="99" t="s">
        <v>43</v>
      </c>
      <c r="BF23" s="99" t="s">
        <v>41</v>
      </c>
      <c r="BG23" s="99" t="s">
        <v>42</v>
      </c>
      <c r="BH23" s="99" t="s">
        <v>47</v>
      </c>
      <c r="BI23" s="99" t="s">
        <v>46</v>
      </c>
      <c r="BJ23" s="99" t="s">
        <v>35</v>
      </c>
      <c r="BK23" s="99" t="s">
        <v>44</v>
      </c>
      <c r="BL23" s="99" t="s">
        <v>40</v>
      </c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</row>
    <row r="24" spans="1:102" ht="13.9" customHeight="1" thickBot="1" x14ac:dyDescent="0.3">
      <c r="A24" s="95">
        <v>23</v>
      </c>
      <c r="B24" s="105" t="s">
        <v>41</v>
      </c>
      <c r="C24" s="105"/>
      <c r="D24" s="105" t="s">
        <v>40</v>
      </c>
      <c r="E24" s="106" t="s">
        <v>41</v>
      </c>
      <c r="F24" s="106"/>
      <c r="G24" s="106" t="s">
        <v>33</v>
      </c>
      <c r="H24" s="106" t="s">
        <v>41</v>
      </c>
      <c r="I24" s="106"/>
      <c r="J24" s="105" t="s">
        <v>47</v>
      </c>
      <c r="K24" s="105" t="s">
        <v>46</v>
      </c>
      <c r="L24" s="129" t="s">
        <v>42</v>
      </c>
      <c r="M24" s="105" t="s">
        <v>66</v>
      </c>
      <c r="N24" s="106"/>
      <c r="O24" s="106" t="s">
        <v>34</v>
      </c>
      <c r="P24" s="106" t="s">
        <v>66</v>
      </c>
      <c r="Q24" s="106"/>
      <c r="R24" s="106" t="s">
        <v>34</v>
      </c>
      <c r="S24" s="106"/>
      <c r="T24" s="106" t="s">
        <v>38</v>
      </c>
      <c r="U24" s="106"/>
      <c r="V24" s="106" t="s">
        <v>39</v>
      </c>
      <c r="W24" s="106" t="s">
        <v>42</v>
      </c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101"/>
      <c r="AR24" s="95">
        <v>23</v>
      </c>
      <c r="AS24" s="105" t="s">
        <v>41</v>
      </c>
      <c r="AT24" s="105" t="s">
        <v>42</v>
      </c>
      <c r="AU24" s="105" t="s">
        <v>40</v>
      </c>
      <c r="AV24" s="106" t="s">
        <v>41</v>
      </c>
      <c r="AW24" s="106" t="s">
        <v>35</v>
      </c>
      <c r="AX24" s="106" t="s">
        <v>33</v>
      </c>
      <c r="AY24" s="106" t="s">
        <v>41</v>
      </c>
      <c r="AZ24" s="106" t="s">
        <v>36</v>
      </c>
      <c r="BA24" s="105" t="s">
        <v>47</v>
      </c>
      <c r="BB24" s="105" t="s">
        <v>46</v>
      </c>
      <c r="BC24" s="123" t="s">
        <v>42</v>
      </c>
      <c r="BD24" s="105" t="s">
        <v>66</v>
      </c>
      <c r="BE24" s="106" t="s">
        <v>36</v>
      </c>
      <c r="BF24" s="106" t="s">
        <v>34</v>
      </c>
      <c r="BG24" s="106" t="s">
        <v>66</v>
      </c>
      <c r="BH24" s="106" t="s">
        <v>45</v>
      </c>
      <c r="BI24" s="106" t="s">
        <v>34</v>
      </c>
      <c r="BJ24" s="106" t="s">
        <v>36</v>
      </c>
      <c r="BK24" s="106" t="s">
        <v>38</v>
      </c>
      <c r="BL24" s="106" t="s">
        <v>37</v>
      </c>
      <c r="BM24" s="106" t="s">
        <v>39</v>
      </c>
      <c r="BN24" s="106" t="s">
        <v>42</v>
      </c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</row>
    <row r="25" spans="1:102" ht="13.9" customHeight="1" thickTop="1" x14ac:dyDescent="0.25">
      <c r="A25" s="89">
        <v>1</v>
      </c>
      <c r="B25" s="83" t="s">
        <v>53</v>
      </c>
      <c r="AP25" s="86"/>
      <c r="AQ25" s="86"/>
      <c r="AR25" s="89">
        <v>1</v>
      </c>
      <c r="AS25" s="83" t="s">
        <v>53</v>
      </c>
    </row>
    <row r="26" spans="1:102" ht="13.9" customHeight="1" x14ac:dyDescent="0.25">
      <c r="A26" s="94">
        <v>2</v>
      </c>
      <c r="B26" s="83" t="s">
        <v>54</v>
      </c>
      <c r="AP26" s="86"/>
      <c r="AQ26" s="86"/>
      <c r="AR26" s="108">
        <v>2</v>
      </c>
      <c r="AS26" s="83" t="s">
        <v>54</v>
      </c>
    </row>
    <row r="27" spans="1:102" ht="13.9" customHeight="1" x14ac:dyDescent="0.25">
      <c r="A27" s="89">
        <v>3</v>
      </c>
      <c r="B27" s="83" t="s">
        <v>55</v>
      </c>
      <c r="AP27" s="86"/>
      <c r="AQ27" s="86"/>
      <c r="AR27" s="89">
        <v>3</v>
      </c>
      <c r="AS27" s="83" t="s">
        <v>55</v>
      </c>
    </row>
    <row r="28" spans="1:102" ht="13.9" customHeight="1" x14ac:dyDescent="0.25">
      <c r="A28" s="94">
        <v>4</v>
      </c>
      <c r="B28" s="88" t="s">
        <v>59</v>
      </c>
      <c r="AP28" s="86"/>
      <c r="AQ28" s="86"/>
      <c r="AR28" s="108">
        <v>4</v>
      </c>
      <c r="AS28" s="88" t="s">
        <v>59</v>
      </c>
    </row>
    <row r="29" spans="1:102" ht="13.9" customHeight="1" x14ac:dyDescent="0.25">
      <c r="A29" s="89">
        <v>5</v>
      </c>
      <c r="B29" s="88" t="s">
        <v>60</v>
      </c>
      <c r="AP29" s="86"/>
      <c r="AQ29" s="86"/>
      <c r="AR29" s="89">
        <v>5</v>
      </c>
      <c r="AS29" s="88" t="s">
        <v>60</v>
      </c>
    </row>
    <row r="30" spans="1:102" ht="13.9" customHeight="1" x14ac:dyDescent="0.25">
      <c r="A30" s="94">
        <v>6</v>
      </c>
      <c r="B30" s="88" t="s">
        <v>61</v>
      </c>
      <c r="AP30" s="86"/>
      <c r="AQ30" s="86"/>
      <c r="AR30" s="108">
        <v>6</v>
      </c>
      <c r="AS30" s="88" t="s">
        <v>61</v>
      </c>
    </row>
    <row r="31" spans="1:102" ht="13.9" customHeight="1" x14ac:dyDescent="0.25">
      <c r="A31" s="89">
        <v>7</v>
      </c>
      <c r="B31" s="88" t="s">
        <v>62</v>
      </c>
      <c r="AP31" s="86"/>
      <c r="AQ31" s="86"/>
      <c r="AR31" s="89">
        <v>7</v>
      </c>
      <c r="AS31" s="88" t="s">
        <v>62</v>
      </c>
    </row>
    <row r="32" spans="1:102" ht="13.9" customHeight="1" x14ac:dyDescent="0.25">
      <c r="A32" s="94">
        <v>8</v>
      </c>
      <c r="B32" s="88" t="s">
        <v>63</v>
      </c>
      <c r="AP32" s="86"/>
      <c r="AQ32" s="86"/>
      <c r="AR32" s="108">
        <v>8</v>
      </c>
      <c r="AS32" s="88" t="s">
        <v>63</v>
      </c>
    </row>
    <row r="33" spans="1:47" ht="13.9" customHeight="1" x14ac:dyDescent="0.25">
      <c r="A33" s="89">
        <v>9</v>
      </c>
      <c r="B33" s="88" t="s">
        <v>64</v>
      </c>
      <c r="AP33" s="86"/>
      <c r="AQ33" s="86"/>
      <c r="AR33" s="89">
        <v>9</v>
      </c>
      <c r="AS33" s="88" t="s">
        <v>64</v>
      </c>
    </row>
    <row r="34" spans="1:47" ht="13.9" customHeight="1" x14ac:dyDescent="0.25">
      <c r="A34" s="83" t="s">
        <v>67</v>
      </c>
      <c r="AP34" s="86"/>
      <c r="AQ34" s="86"/>
      <c r="AR34" s="83" t="s">
        <v>67</v>
      </c>
    </row>
    <row r="35" spans="1:47" ht="13.9" customHeight="1" x14ac:dyDescent="0.25">
      <c r="A35" s="89">
        <v>10</v>
      </c>
      <c r="B35" s="83" t="s">
        <v>68</v>
      </c>
      <c r="AP35" s="86"/>
      <c r="AQ35" s="86"/>
      <c r="AR35" s="89">
        <v>10</v>
      </c>
      <c r="AS35" s="83" t="s">
        <v>68</v>
      </c>
    </row>
    <row r="36" spans="1:47" ht="13.9" customHeight="1" x14ac:dyDescent="0.25">
      <c r="A36" s="94">
        <v>11</v>
      </c>
      <c r="B36" s="83" t="s">
        <v>69</v>
      </c>
      <c r="AP36" s="86"/>
      <c r="AQ36" s="86"/>
      <c r="AR36" s="108">
        <v>11</v>
      </c>
      <c r="AS36" s="83" t="s">
        <v>69</v>
      </c>
    </row>
    <row r="37" spans="1:47" ht="13.9" customHeight="1" x14ac:dyDescent="0.25">
      <c r="A37" s="89">
        <v>12</v>
      </c>
      <c r="B37" s="83" t="s">
        <v>70</v>
      </c>
      <c r="AP37" s="86"/>
      <c r="AQ37" s="86"/>
      <c r="AR37" s="89">
        <v>12</v>
      </c>
      <c r="AS37" s="83" t="s">
        <v>70</v>
      </c>
    </row>
    <row r="38" spans="1:47" ht="13.9" customHeight="1" x14ac:dyDescent="0.25">
      <c r="A38" s="94">
        <v>13</v>
      </c>
      <c r="B38" s="83" t="s">
        <v>72</v>
      </c>
      <c r="AP38" s="86"/>
      <c r="AQ38" s="86"/>
      <c r="AR38" s="108">
        <v>13</v>
      </c>
      <c r="AS38" s="83" t="s">
        <v>72</v>
      </c>
    </row>
    <row r="39" spans="1:47" ht="13.9" customHeight="1" x14ac:dyDescent="0.25">
      <c r="A39" s="89">
        <v>14</v>
      </c>
      <c r="B39" s="83" t="s">
        <v>76</v>
      </c>
      <c r="AP39" s="86"/>
      <c r="AQ39" s="86"/>
      <c r="AR39" s="89">
        <v>14</v>
      </c>
      <c r="AS39" s="83" t="s">
        <v>76</v>
      </c>
    </row>
    <row r="40" spans="1:47" ht="13.9" customHeight="1" x14ac:dyDescent="0.25">
      <c r="A40" s="94">
        <v>15</v>
      </c>
      <c r="B40" s="83" t="s">
        <v>75</v>
      </c>
      <c r="AP40" s="86"/>
      <c r="AQ40" s="86"/>
      <c r="AR40" s="108">
        <v>15</v>
      </c>
      <c r="AS40" s="83" t="s">
        <v>75</v>
      </c>
    </row>
    <row r="41" spans="1:47" ht="13.9" customHeight="1" x14ac:dyDescent="0.25">
      <c r="A41" s="89">
        <v>16</v>
      </c>
      <c r="B41" s="83" t="s">
        <v>74</v>
      </c>
      <c r="AP41" s="86"/>
      <c r="AQ41" s="86"/>
      <c r="AR41" s="89">
        <v>16</v>
      </c>
      <c r="AS41" s="83" t="s">
        <v>74</v>
      </c>
    </row>
    <row r="42" spans="1:47" ht="13.9" customHeight="1" x14ac:dyDescent="0.25">
      <c r="A42" s="94">
        <v>17</v>
      </c>
      <c r="B42" s="83" t="s">
        <v>73</v>
      </c>
      <c r="AP42" s="86"/>
      <c r="AQ42" s="86"/>
      <c r="AR42" s="108">
        <v>17</v>
      </c>
      <c r="AS42" s="83" t="s">
        <v>73</v>
      </c>
    </row>
    <row r="43" spans="1:47" ht="13.9" customHeight="1" x14ac:dyDescent="0.25">
      <c r="A43" s="89">
        <v>18</v>
      </c>
      <c r="B43" s="83" t="s">
        <v>77</v>
      </c>
      <c r="AP43" s="86"/>
      <c r="AQ43" s="86"/>
      <c r="AR43" s="89">
        <v>18</v>
      </c>
      <c r="AS43" s="83" t="s">
        <v>77</v>
      </c>
    </row>
    <row r="44" spans="1:47" ht="13.9" customHeight="1" x14ac:dyDescent="0.25">
      <c r="A44" s="94">
        <v>19</v>
      </c>
      <c r="B44" s="83" t="s">
        <v>78</v>
      </c>
      <c r="AP44" s="86"/>
      <c r="AQ44" s="86"/>
      <c r="AR44" s="108">
        <v>19</v>
      </c>
      <c r="AS44" s="83" t="s">
        <v>78</v>
      </c>
    </row>
    <row r="45" spans="1:47" ht="13.9" customHeight="1" x14ac:dyDescent="0.25">
      <c r="A45" s="89">
        <v>20</v>
      </c>
      <c r="B45" s="83" t="s">
        <v>79</v>
      </c>
      <c r="AP45" s="86"/>
      <c r="AQ45" s="86"/>
      <c r="AR45" s="89">
        <v>20</v>
      </c>
      <c r="AS45" s="83" t="s">
        <v>79</v>
      </c>
    </row>
    <row r="46" spans="1:47" ht="13.9" customHeight="1" x14ac:dyDescent="0.25">
      <c r="A46" s="94">
        <v>21</v>
      </c>
      <c r="B46" s="83" t="s">
        <v>80</v>
      </c>
      <c r="AP46" s="86"/>
      <c r="AQ46" s="86"/>
      <c r="AR46" s="108">
        <v>21</v>
      </c>
      <c r="AS46" s="83" t="s">
        <v>80</v>
      </c>
    </row>
    <row r="47" spans="1:47" ht="13.9" customHeight="1" x14ac:dyDescent="0.25">
      <c r="A47" s="89">
        <v>22</v>
      </c>
      <c r="B47" s="126" t="s">
        <v>81</v>
      </c>
      <c r="C47" s="127"/>
      <c r="D47" s="127"/>
      <c r="AR47" s="89">
        <v>22</v>
      </c>
      <c r="AS47" s="126" t="s">
        <v>81</v>
      </c>
      <c r="AT47" s="127"/>
      <c r="AU47" s="127"/>
    </row>
    <row r="48" spans="1:47" ht="13.9" customHeight="1" x14ac:dyDescent="0.25">
      <c r="A48" s="24">
        <v>23</v>
      </c>
      <c r="B48" s="83" t="s">
        <v>82</v>
      </c>
      <c r="AR48" s="24">
        <v>23</v>
      </c>
      <c r="AS48" s="83" t="s">
        <v>82</v>
      </c>
    </row>
    <row r="49" ht="13.9" customHeight="1" x14ac:dyDescent="0.25"/>
    <row r="50" ht="13.9" customHeight="1" x14ac:dyDescent="0.25"/>
    <row r="51" ht="13.9" customHeight="1" x14ac:dyDescent="0.25"/>
    <row r="52" ht="13.9" customHeight="1" x14ac:dyDescent="0.25"/>
    <row r="53" ht="13.9" customHeight="1" x14ac:dyDescent="0.25"/>
    <row r="54" ht="13.9" customHeight="1" x14ac:dyDescent="0.25"/>
    <row r="55" ht="13.9" customHeight="1" x14ac:dyDescent="0.25"/>
    <row r="56" ht="13.9" customHeight="1" x14ac:dyDescent="0.25"/>
    <row r="57" ht="13.9" customHeight="1" x14ac:dyDescent="0.25"/>
    <row r="58" ht="13.9" customHeight="1" x14ac:dyDescent="0.25"/>
    <row r="59" ht="13.9" customHeight="1" x14ac:dyDescent="0.25"/>
    <row r="60" ht="13.9" customHeight="1" x14ac:dyDescent="0.25"/>
    <row r="61" ht="13.9" customHeight="1" x14ac:dyDescent="0.25"/>
    <row r="62" ht="13.9" customHeight="1" x14ac:dyDescent="0.25"/>
    <row r="63" ht="13.9" customHeight="1" x14ac:dyDescent="0.25"/>
    <row r="64" ht="13.9" customHeight="1" x14ac:dyDescent="0.25"/>
    <row r="65" ht="13.9" customHeight="1" x14ac:dyDescent="0.25"/>
    <row r="66" ht="13.9" customHeight="1" x14ac:dyDescent="0.25"/>
    <row r="67" ht="13.9" customHeight="1" x14ac:dyDescent="0.25"/>
    <row r="68" ht="13.9" customHeight="1" x14ac:dyDescent="0.25"/>
    <row r="69" ht="13.9" customHeight="1" x14ac:dyDescent="0.25"/>
    <row r="70" ht="13.9" customHeight="1" x14ac:dyDescent="0.25"/>
    <row r="71" ht="13.9" customHeight="1" x14ac:dyDescent="0.25"/>
    <row r="72" ht="13.9" customHeight="1" x14ac:dyDescent="0.25"/>
    <row r="73" ht="13.9" customHeight="1" x14ac:dyDescent="0.25"/>
    <row r="74" ht="13.9" customHeight="1" x14ac:dyDescent="0.25"/>
    <row r="75" ht="13.9" customHeight="1" x14ac:dyDescent="0.25"/>
    <row r="76" ht="13.9" customHeight="1" x14ac:dyDescent="0.25"/>
    <row r="77" ht="13.9" customHeight="1" x14ac:dyDescent="0.25"/>
    <row r="78" ht="13.9" customHeight="1" x14ac:dyDescent="0.25"/>
    <row r="79" ht="13.9" customHeight="1" x14ac:dyDescent="0.25"/>
    <row r="80" ht="13.9" customHeight="1" x14ac:dyDescent="0.25"/>
    <row r="81" ht="13.9" customHeight="1" x14ac:dyDescent="0.25"/>
    <row r="82" ht="13.9" customHeight="1" x14ac:dyDescent="0.25"/>
    <row r="83" ht="13.9" customHeight="1" x14ac:dyDescent="0.25"/>
    <row r="84" ht="13.9" customHeight="1" x14ac:dyDescent="0.25"/>
    <row r="85" ht="13.9" customHeight="1" x14ac:dyDescent="0.25"/>
    <row r="86" ht="13.9" customHeight="1" x14ac:dyDescent="0.25"/>
    <row r="87" ht="13.9" customHeight="1" x14ac:dyDescent="0.25"/>
    <row r="88" ht="13.9" customHeight="1" x14ac:dyDescent="0.25"/>
    <row r="89" ht="13.9" customHeight="1" x14ac:dyDescent="0.25"/>
    <row r="90" ht="13.9" customHeight="1" x14ac:dyDescent="0.25"/>
    <row r="91" ht="13.9" customHeight="1" x14ac:dyDescent="0.25"/>
    <row r="92" ht="13.9" customHeight="1" x14ac:dyDescent="0.25"/>
    <row r="93" ht="13.9" customHeight="1" x14ac:dyDescent="0.25"/>
    <row r="94" ht="13.9" customHeight="1" x14ac:dyDescent="0.25"/>
    <row r="95" ht="13.9" customHeight="1" x14ac:dyDescent="0.25"/>
    <row r="96" ht="13.9" customHeight="1" x14ac:dyDescent="0.25"/>
    <row r="97" ht="13.9" customHeight="1" x14ac:dyDescent="0.25"/>
    <row r="98" ht="13.9" customHeight="1" x14ac:dyDescent="0.25"/>
    <row r="99" ht="13.9" customHeight="1" x14ac:dyDescent="0.25"/>
    <row r="100" ht="13.9" customHeight="1" x14ac:dyDescent="0.25"/>
    <row r="101" ht="13.9" customHeight="1" x14ac:dyDescent="0.25"/>
    <row r="102" ht="13.9" customHeight="1" x14ac:dyDescent="0.25"/>
    <row r="103" ht="13.9" customHeight="1" x14ac:dyDescent="0.25"/>
    <row r="104" ht="13.9" customHeight="1" x14ac:dyDescent="0.25"/>
    <row r="105" ht="13.9" customHeight="1" x14ac:dyDescent="0.25"/>
    <row r="106" ht="13.9" customHeight="1" x14ac:dyDescent="0.25"/>
    <row r="107" ht="13.9" customHeight="1" x14ac:dyDescent="0.25"/>
    <row r="108" ht="13.9" customHeight="1" x14ac:dyDescent="0.25"/>
    <row r="109" ht="13.9" customHeight="1" x14ac:dyDescent="0.25"/>
    <row r="110" ht="13.9" customHeight="1" x14ac:dyDescent="0.25"/>
    <row r="111" ht="13.9" customHeight="1" x14ac:dyDescent="0.25"/>
    <row r="112" ht="13.9" customHeight="1" x14ac:dyDescent="0.25"/>
    <row r="113" ht="13.9" customHeight="1" x14ac:dyDescent="0.25"/>
    <row r="114" ht="13.9" customHeight="1" x14ac:dyDescent="0.25"/>
    <row r="115" ht="13.9" customHeigh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144"/>
  <sheetViews>
    <sheetView zoomScaleNormal="100" workbookViewId="0">
      <selection activeCell="U26" sqref="U26"/>
    </sheetView>
  </sheetViews>
  <sheetFormatPr defaultRowHeight="15" x14ac:dyDescent="0.25"/>
  <cols>
    <col min="1" max="1" width="3.7109375" customWidth="1"/>
    <col min="2" max="156" width="2.42578125" customWidth="1"/>
  </cols>
  <sheetData>
    <row r="1" spans="1:71" ht="13.9" customHeight="1" x14ac:dyDescent="0.25">
      <c r="A1" t="s">
        <v>51</v>
      </c>
      <c r="K1" s="5"/>
      <c r="L1" s="5"/>
      <c r="M1" s="5"/>
      <c r="N1" s="5"/>
      <c r="O1" s="5"/>
      <c r="R1" s="5"/>
      <c r="S1" s="5"/>
    </row>
    <row r="2" spans="1:71" ht="13.9" customHeight="1" x14ac:dyDescent="0.25">
      <c r="A2" s="31" t="s">
        <v>3</v>
      </c>
      <c r="B2" s="42"/>
      <c r="C2" s="40"/>
      <c r="D2" s="40"/>
      <c r="E2" s="40"/>
      <c r="F2" s="40"/>
      <c r="G2" s="40"/>
      <c r="H2" s="40"/>
      <c r="I2" s="40"/>
      <c r="J2" s="40"/>
      <c r="K2" s="42"/>
      <c r="L2" s="40"/>
      <c r="M2" s="40"/>
      <c r="N2" s="40"/>
      <c r="O2" s="40"/>
      <c r="P2" s="40"/>
      <c r="Q2" s="40"/>
      <c r="R2" s="40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28"/>
      <c r="AE2" s="28"/>
      <c r="AF2" s="28"/>
      <c r="AG2" s="1"/>
      <c r="AH2" s="1"/>
      <c r="AU2" s="4"/>
      <c r="BS2" s="43"/>
    </row>
    <row r="3" spans="1:71" ht="13.9" customHeight="1" x14ac:dyDescent="0.25">
      <c r="A3" s="69">
        <v>3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71" ht="13.9" customHeight="1" x14ac:dyDescent="0.25">
      <c r="A4" s="33" t="s">
        <v>5</v>
      </c>
      <c r="B4" s="40"/>
      <c r="C4" s="42"/>
      <c r="D4" s="42"/>
      <c r="E4" s="40"/>
      <c r="F4" s="40"/>
      <c r="G4" s="40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71" ht="13.9" customHeight="1" x14ac:dyDescent="0.25">
      <c r="A5" s="30" t="s">
        <v>2</v>
      </c>
      <c r="B5" s="40"/>
      <c r="C5" s="40"/>
      <c r="D5" s="40"/>
      <c r="E5" s="42"/>
      <c r="F5" s="40"/>
      <c r="G5" s="40"/>
      <c r="H5" s="40"/>
      <c r="I5" s="40"/>
      <c r="J5" s="40"/>
      <c r="K5" s="40"/>
      <c r="L5" s="40"/>
      <c r="M5" s="40"/>
      <c r="N5" s="4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71" ht="13.9" customHeight="1" x14ac:dyDescent="0.25">
      <c r="A6" s="70">
        <v>5</v>
      </c>
      <c r="B6" s="40"/>
      <c r="C6" s="40"/>
      <c r="D6" s="40"/>
      <c r="E6" s="42"/>
      <c r="F6" s="40"/>
      <c r="G6" s="40"/>
      <c r="H6" s="40"/>
      <c r="I6" s="40"/>
      <c r="J6" s="40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BK6" s="6"/>
      <c r="BL6" s="6"/>
      <c r="BM6" s="6"/>
      <c r="BN6" s="6"/>
      <c r="BO6" s="6"/>
      <c r="BP6" s="6"/>
      <c r="BQ6" s="6"/>
      <c r="BR6" s="6"/>
      <c r="BS6" s="4"/>
    </row>
    <row r="7" spans="1:71" ht="13.9" customHeight="1" x14ac:dyDescent="0.25">
      <c r="A7" s="71">
        <v>1</v>
      </c>
      <c r="B7" s="28"/>
      <c r="C7" s="28"/>
      <c r="D7" s="42"/>
      <c r="E7" s="28"/>
      <c r="F7" s="28"/>
      <c r="G7" s="41"/>
      <c r="H7" s="28"/>
      <c r="I7" s="40"/>
      <c r="J7" s="1"/>
      <c r="K7" s="1"/>
      <c r="L7" s="1"/>
      <c r="M7" s="1"/>
      <c r="N7" s="1"/>
      <c r="O7" s="1"/>
      <c r="P7" s="40"/>
      <c r="Q7" s="40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BJ7" s="23"/>
      <c r="BK7" s="23"/>
      <c r="BL7" s="4"/>
      <c r="BM7" s="4"/>
      <c r="BN7" s="4"/>
      <c r="BO7" s="4"/>
    </row>
    <row r="8" spans="1:71" ht="13.9" customHeight="1" x14ac:dyDescent="0.25">
      <c r="A8" s="71" t="s">
        <v>9</v>
      </c>
      <c r="B8" s="3"/>
      <c r="C8" s="3"/>
      <c r="D8" s="3"/>
      <c r="E8" s="3"/>
      <c r="F8" s="42"/>
      <c r="G8" s="42"/>
      <c r="H8" s="3"/>
      <c r="I8" s="3"/>
      <c r="J8" s="3"/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BN8" s="23"/>
      <c r="BO8" s="23"/>
      <c r="BP8" s="23"/>
      <c r="BQ8" s="4"/>
    </row>
    <row r="9" spans="1:71" ht="13.9" customHeight="1" x14ac:dyDescent="0.25">
      <c r="A9" s="71">
        <v>9</v>
      </c>
      <c r="B9" s="40"/>
      <c r="C9" s="42"/>
      <c r="D9" s="40"/>
      <c r="E9" s="40"/>
      <c r="F9" s="42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71" ht="13.9" customHeight="1" x14ac:dyDescent="0.25">
      <c r="A10" s="72">
        <v>4</v>
      </c>
      <c r="B10" s="40"/>
      <c r="C10" s="42"/>
      <c r="D10" s="40"/>
      <c r="E10" s="42"/>
      <c r="F10" s="40"/>
      <c r="G10" s="40"/>
      <c r="H10" s="40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71" ht="13.9" customHeight="1" x14ac:dyDescent="0.25">
      <c r="A11" s="73">
        <v>7</v>
      </c>
      <c r="B11" s="40"/>
      <c r="C11" s="40"/>
      <c r="D11" s="40"/>
      <c r="E11" s="40"/>
      <c r="F11" s="42"/>
      <c r="G11" s="40"/>
      <c r="H11" s="42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1"/>
      <c r="W11" s="1"/>
      <c r="X11" s="1"/>
      <c r="Y11" s="1"/>
      <c r="Z11" s="1"/>
      <c r="AA11" s="1"/>
      <c r="AB11" s="1"/>
      <c r="AC11" s="1"/>
      <c r="AD11" s="40"/>
      <c r="AE11" s="40"/>
      <c r="AF11" s="40"/>
      <c r="AG11" s="40"/>
      <c r="AH11" s="40"/>
      <c r="AI11" s="23"/>
      <c r="AJ11" s="23"/>
      <c r="BL11" s="44"/>
      <c r="BM11" s="44"/>
      <c r="BN11" s="44"/>
      <c r="BO11" s="44"/>
      <c r="BP11" s="44"/>
      <c r="BQ11" s="44"/>
      <c r="BR11" s="23"/>
      <c r="BS11" s="23"/>
    </row>
    <row r="12" spans="1:71" ht="13.9" customHeight="1" x14ac:dyDescent="0.25">
      <c r="A12" s="74" t="s">
        <v>8</v>
      </c>
      <c r="B12" s="3"/>
      <c r="C12" s="3"/>
      <c r="D12" s="3"/>
      <c r="E12" s="3"/>
      <c r="F12" s="3"/>
      <c r="G12" s="40"/>
      <c r="H12" s="3"/>
      <c r="I12" s="3"/>
      <c r="J12" s="42"/>
      <c r="K12" s="42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J12" s="4"/>
      <c r="AK12" s="4"/>
      <c r="AL12" s="4"/>
      <c r="AM12" s="4"/>
      <c r="BP12" s="23"/>
      <c r="BQ12" s="44"/>
      <c r="BR12" s="44"/>
      <c r="BS12" s="4"/>
    </row>
    <row r="13" spans="1:71" ht="13.9" customHeight="1" x14ac:dyDescent="0.25">
      <c r="A13" s="75" t="s">
        <v>7</v>
      </c>
      <c r="B13" s="3"/>
      <c r="C13" s="3"/>
      <c r="D13" s="3"/>
      <c r="E13" s="3"/>
      <c r="F13" s="40"/>
      <c r="G13" s="3"/>
      <c r="H13" s="42"/>
      <c r="I13" s="3"/>
      <c r="J13" s="3"/>
      <c r="K13" s="1"/>
      <c r="L13" s="1"/>
      <c r="M13" s="42"/>
      <c r="N13" s="3"/>
      <c r="O13" s="1"/>
      <c r="P13" s="3"/>
      <c r="Q13" s="3"/>
      <c r="R13" s="3"/>
      <c r="S13" s="3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M13" s="6"/>
      <c r="AU13" s="23"/>
    </row>
    <row r="14" spans="1:71" ht="13.9" customHeight="1" x14ac:dyDescent="0.25">
      <c r="A14" s="32" t="s">
        <v>4</v>
      </c>
      <c r="B14" s="40"/>
      <c r="C14" s="40"/>
      <c r="D14" s="40"/>
      <c r="E14" s="40"/>
      <c r="F14" s="42"/>
      <c r="G14" s="40"/>
      <c r="H14" s="42"/>
      <c r="I14" s="40"/>
      <c r="J14" s="40"/>
      <c r="K14" s="40"/>
      <c r="L14" s="40"/>
      <c r="M14" s="40"/>
      <c r="N14" s="40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M14" s="6"/>
    </row>
    <row r="15" spans="1:71" ht="13.9" customHeight="1" x14ac:dyDescent="0.25">
      <c r="A15" s="76">
        <v>2</v>
      </c>
      <c r="B15" s="41"/>
      <c r="C15" s="41"/>
      <c r="D15" s="41"/>
      <c r="E15" s="41"/>
      <c r="F15" s="41"/>
      <c r="G15" s="42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2"/>
      <c r="S15" s="42"/>
      <c r="T15" s="42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M15" s="6"/>
      <c r="AU15" s="23"/>
      <c r="BH15" s="4"/>
      <c r="BI15" s="4"/>
      <c r="BJ15" s="6"/>
      <c r="BK15" s="4"/>
      <c r="BL15" s="4"/>
      <c r="BM15" s="4"/>
      <c r="BN15" s="4"/>
      <c r="BO15" s="4"/>
      <c r="BP15" s="4"/>
      <c r="BQ15" s="4"/>
    </row>
    <row r="16" spans="1:71" ht="13.9" customHeight="1" x14ac:dyDescent="0.25">
      <c r="A16" s="77">
        <v>8</v>
      </c>
      <c r="B16" s="40"/>
      <c r="C16" s="40"/>
      <c r="D16" s="40"/>
      <c r="E16" s="40"/>
      <c r="F16" s="41"/>
      <c r="G16" s="42"/>
      <c r="H16" s="40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M16" s="6"/>
    </row>
    <row r="17" spans="1:71" ht="13.9" customHeight="1" x14ac:dyDescent="0.25">
      <c r="A17" s="78">
        <v>6</v>
      </c>
      <c r="B17" s="40"/>
      <c r="C17" s="40"/>
      <c r="D17" s="40"/>
      <c r="E17" s="40"/>
      <c r="F17" s="40"/>
      <c r="G17" s="40"/>
      <c r="H17" s="41"/>
      <c r="I17" s="40"/>
      <c r="J17" s="42"/>
      <c r="K17" s="40"/>
      <c r="L17" s="40"/>
      <c r="M17" s="40"/>
      <c r="N17" s="40"/>
      <c r="O17" s="40"/>
      <c r="P17" s="40"/>
      <c r="Q17" s="40"/>
      <c r="R17" s="40"/>
      <c r="S17" s="40"/>
      <c r="T17" s="1"/>
      <c r="U17" s="1"/>
      <c r="V17" s="1"/>
      <c r="W17" s="1"/>
      <c r="X17" s="1"/>
      <c r="Y17" s="1"/>
      <c r="Z17" s="1"/>
      <c r="AA17" s="1"/>
      <c r="AB17" s="1"/>
      <c r="AC17" s="40"/>
      <c r="AD17" s="40"/>
      <c r="AE17" s="40"/>
      <c r="AF17" s="40"/>
      <c r="AG17" s="40"/>
      <c r="AH17" s="40"/>
      <c r="AM17" s="6"/>
      <c r="AU17" s="23"/>
      <c r="BL17" s="23"/>
      <c r="BM17" s="23"/>
      <c r="BN17" s="23"/>
      <c r="BO17" s="23"/>
      <c r="BP17" s="23"/>
      <c r="BQ17" s="23"/>
      <c r="BR17" s="23"/>
      <c r="BS17" s="23"/>
    </row>
    <row r="18" spans="1:71" ht="13.9" customHeight="1" x14ac:dyDescent="0.25">
      <c r="A18" s="79" t="s">
        <v>6</v>
      </c>
      <c r="B18" s="40"/>
      <c r="C18" s="40"/>
      <c r="D18" s="40"/>
      <c r="E18" s="40"/>
      <c r="F18" s="40"/>
      <c r="G18" s="40"/>
      <c r="H18" s="42"/>
      <c r="I18" s="40"/>
      <c r="J18" s="40"/>
      <c r="K18" s="40"/>
      <c r="L18" s="28"/>
      <c r="M18" s="41"/>
      <c r="N18" s="28"/>
      <c r="O18" s="28"/>
      <c r="P18" s="28"/>
      <c r="Q18" s="28"/>
      <c r="R18" s="28"/>
      <c r="S18" s="40"/>
      <c r="T18" s="40"/>
      <c r="U18" s="40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M18" s="6"/>
      <c r="AU18" s="23"/>
      <c r="BO18" s="23"/>
      <c r="BP18" s="23"/>
      <c r="BQ18" s="4"/>
      <c r="BR18" s="4"/>
    </row>
    <row r="19" spans="1:71" ht="13.9" customHeight="1" x14ac:dyDescent="0.25">
      <c r="A19" s="53" t="s">
        <v>10</v>
      </c>
      <c r="B19" s="40"/>
      <c r="C19" s="40"/>
      <c r="D19" s="42"/>
      <c r="E19" s="40"/>
      <c r="F19" s="41"/>
      <c r="G19" s="40"/>
      <c r="H19" s="40"/>
      <c r="I19" s="40"/>
      <c r="J19" s="40"/>
      <c r="K19" s="40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M19" s="6"/>
      <c r="BF19" s="45"/>
      <c r="BG19" s="23"/>
      <c r="BH19" s="23"/>
      <c r="BI19" s="44"/>
      <c r="BJ19" s="44"/>
      <c r="BK19" s="44"/>
      <c r="BL19" s="44"/>
      <c r="BM19" s="44"/>
      <c r="BN19" s="44"/>
      <c r="BO19" s="44"/>
      <c r="BP19" s="44"/>
      <c r="BQ19" s="44"/>
      <c r="BR19" s="23"/>
      <c r="BS19" s="4"/>
    </row>
    <row r="20" spans="1:71" ht="13.9" customHeight="1" x14ac:dyDescent="0.25">
      <c r="A20" s="2" t="s">
        <v>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71" ht="13.9" customHeight="1" x14ac:dyDescent="0.25">
      <c r="A21" s="29">
        <v>1</v>
      </c>
    </row>
    <row r="22" spans="1:71" ht="13.9" customHeight="1" x14ac:dyDescent="0.25"/>
    <row r="23" spans="1:71" ht="13.9" customHeight="1" x14ac:dyDescent="0.25">
      <c r="A23" s="30">
        <v>2</v>
      </c>
    </row>
    <row r="24" spans="1:71" ht="13.9" customHeight="1" x14ac:dyDescent="0.25">
      <c r="A24" s="31">
        <v>3</v>
      </c>
    </row>
    <row r="25" spans="1:71" ht="13.9" customHeight="1" x14ac:dyDescent="0.25">
      <c r="A25" s="32">
        <v>4</v>
      </c>
    </row>
    <row r="26" spans="1:71" ht="13.9" customHeight="1" x14ac:dyDescent="0.25">
      <c r="A26" s="33">
        <v>5</v>
      </c>
    </row>
    <row r="27" spans="1:71" ht="13.9" customHeight="1" x14ac:dyDescent="0.25">
      <c r="A27" s="34">
        <v>6</v>
      </c>
    </row>
    <row r="28" spans="1:71" ht="13.9" customHeight="1" x14ac:dyDescent="0.25">
      <c r="A28" s="35">
        <v>7</v>
      </c>
    </row>
    <row r="29" spans="1:71" ht="13.9" customHeight="1" x14ac:dyDescent="0.25">
      <c r="A29" s="36">
        <v>8</v>
      </c>
    </row>
    <row r="30" spans="1:71" ht="13.9" customHeight="1" x14ac:dyDescent="0.25">
      <c r="A30" s="29">
        <v>9</v>
      </c>
    </row>
    <row r="31" spans="1:71" ht="13.9" customHeight="1" x14ac:dyDescent="0.25">
      <c r="A31" s="30">
        <v>10</v>
      </c>
    </row>
    <row r="32" spans="1:71" ht="13.9" customHeight="1" x14ac:dyDescent="0.25">
      <c r="A32" s="31">
        <v>11</v>
      </c>
    </row>
    <row r="33" spans="1:1" ht="13.9" customHeight="1" x14ac:dyDescent="0.25">
      <c r="A33" s="32">
        <v>12</v>
      </c>
    </row>
    <row r="34" spans="1:1" ht="13.9" customHeight="1" x14ac:dyDescent="0.25">
      <c r="A34" s="33">
        <v>13</v>
      </c>
    </row>
    <row r="35" spans="1:1" ht="13.9" customHeight="1" x14ac:dyDescent="0.25">
      <c r="A35" s="37" t="s">
        <v>6</v>
      </c>
    </row>
    <row r="36" spans="1:1" ht="13.9" customHeight="1" x14ac:dyDescent="0.25">
      <c r="A36" s="38" t="s">
        <v>7</v>
      </c>
    </row>
    <row r="37" spans="1:1" ht="13.9" customHeight="1" x14ac:dyDescent="0.25">
      <c r="A37" s="39" t="s">
        <v>8</v>
      </c>
    </row>
    <row r="38" spans="1:1" ht="13.9" customHeight="1" x14ac:dyDescent="0.25">
      <c r="A38" s="52"/>
    </row>
    <row r="39" spans="1:1" ht="13.9" customHeight="1" x14ac:dyDescent="0.25">
      <c r="A39" s="29" t="s">
        <v>9</v>
      </c>
    </row>
    <row r="40" spans="1:1" ht="13.9" customHeight="1" x14ac:dyDescent="0.25">
      <c r="A40" s="30" t="s">
        <v>10</v>
      </c>
    </row>
    <row r="41" spans="1:1" ht="13.9" customHeight="1" x14ac:dyDescent="0.25">
      <c r="A41" s="7"/>
    </row>
    <row r="42" spans="1:1" ht="13.9" customHeight="1" x14ac:dyDescent="0.25"/>
    <row r="43" spans="1:1" ht="13.9" customHeight="1" x14ac:dyDescent="0.25"/>
    <row r="44" spans="1:1" ht="13.9" customHeight="1" x14ac:dyDescent="0.25"/>
    <row r="45" spans="1:1" ht="13.9" customHeight="1" x14ac:dyDescent="0.25"/>
    <row r="46" spans="1:1" ht="13.9" customHeight="1" x14ac:dyDescent="0.25"/>
    <row r="47" spans="1:1" ht="13.9" customHeight="1" x14ac:dyDescent="0.25"/>
    <row r="48" spans="1:1" ht="13.9" customHeight="1" x14ac:dyDescent="0.25"/>
    <row r="49" ht="13.9" customHeight="1" x14ac:dyDescent="0.25"/>
    <row r="50" ht="13.9" customHeight="1" x14ac:dyDescent="0.25"/>
    <row r="51" ht="13.9" customHeight="1" x14ac:dyDescent="0.25"/>
    <row r="52" ht="13.9" customHeight="1" x14ac:dyDescent="0.25"/>
    <row r="53" ht="13.9" customHeight="1" x14ac:dyDescent="0.25"/>
    <row r="54" ht="13.9" customHeight="1" x14ac:dyDescent="0.25"/>
    <row r="55" ht="13.9" customHeight="1" x14ac:dyDescent="0.25"/>
    <row r="56" ht="13.9" customHeight="1" x14ac:dyDescent="0.25"/>
    <row r="57" ht="13.9" customHeight="1" x14ac:dyDescent="0.25"/>
    <row r="58" ht="13.9" customHeight="1" x14ac:dyDescent="0.25"/>
    <row r="59" ht="13.9" customHeight="1" x14ac:dyDescent="0.25"/>
    <row r="60" ht="13.9" customHeight="1" x14ac:dyDescent="0.25"/>
    <row r="61" ht="13.9" customHeight="1" x14ac:dyDescent="0.25"/>
    <row r="62" ht="13.9" customHeight="1" x14ac:dyDescent="0.25"/>
    <row r="63" ht="13.9" customHeight="1" x14ac:dyDescent="0.25"/>
    <row r="64" ht="13.9" customHeight="1" x14ac:dyDescent="0.25"/>
    <row r="65" ht="13.9" customHeight="1" x14ac:dyDescent="0.25"/>
    <row r="66" ht="13.9" customHeight="1" x14ac:dyDescent="0.25"/>
    <row r="67" ht="13.9" customHeight="1" x14ac:dyDescent="0.25"/>
    <row r="68" ht="13.9" customHeight="1" x14ac:dyDescent="0.25"/>
    <row r="69" ht="13.9" customHeight="1" x14ac:dyDescent="0.25"/>
    <row r="70" ht="13.9" customHeight="1" x14ac:dyDescent="0.25"/>
    <row r="71" ht="13.9" customHeight="1" x14ac:dyDescent="0.25"/>
    <row r="72" ht="13.9" customHeight="1" x14ac:dyDescent="0.25"/>
    <row r="73" ht="13.9" customHeight="1" x14ac:dyDescent="0.25"/>
    <row r="74" ht="13.9" customHeight="1" x14ac:dyDescent="0.25"/>
    <row r="75" ht="13.9" customHeight="1" x14ac:dyDescent="0.25"/>
    <row r="76" ht="13.9" customHeight="1" x14ac:dyDescent="0.25"/>
    <row r="77" ht="13.9" customHeight="1" x14ac:dyDescent="0.25"/>
    <row r="78" ht="13.9" customHeight="1" x14ac:dyDescent="0.25"/>
    <row r="79" ht="13.9" customHeight="1" x14ac:dyDescent="0.25"/>
    <row r="80" ht="13.9" customHeight="1" x14ac:dyDescent="0.25"/>
    <row r="81" ht="13.9" customHeight="1" x14ac:dyDescent="0.25"/>
    <row r="82" ht="13.9" customHeight="1" x14ac:dyDescent="0.25"/>
    <row r="83" ht="13.9" customHeight="1" x14ac:dyDescent="0.25"/>
    <row r="84" ht="13.9" customHeight="1" x14ac:dyDescent="0.25"/>
    <row r="85" ht="13.9" customHeight="1" x14ac:dyDescent="0.25"/>
    <row r="86" ht="13.9" customHeight="1" x14ac:dyDescent="0.25"/>
    <row r="87" ht="13.9" customHeight="1" x14ac:dyDescent="0.25"/>
    <row r="88" ht="13.9" customHeight="1" x14ac:dyDescent="0.25"/>
    <row r="89" ht="13.9" customHeight="1" x14ac:dyDescent="0.25"/>
    <row r="90" ht="13.9" customHeight="1" x14ac:dyDescent="0.25"/>
    <row r="91" ht="13.9" customHeight="1" x14ac:dyDescent="0.25"/>
    <row r="92" ht="13.9" customHeight="1" x14ac:dyDescent="0.25"/>
    <row r="93" ht="13.9" customHeight="1" x14ac:dyDescent="0.25"/>
    <row r="94" ht="13.9" customHeight="1" x14ac:dyDescent="0.25"/>
    <row r="95" ht="13.9" customHeight="1" x14ac:dyDescent="0.25"/>
    <row r="96" ht="13.9" customHeight="1" x14ac:dyDescent="0.25"/>
    <row r="97" ht="13.9" customHeight="1" x14ac:dyDescent="0.25"/>
    <row r="98" ht="13.9" customHeight="1" x14ac:dyDescent="0.25"/>
    <row r="99" ht="13.9" customHeight="1" x14ac:dyDescent="0.25"/>
    <row r="100" ht="13.9" customHeight="1" x14ac:dyDescent="0.25"/>
    <row r="101" ht="13.9" customHeight="1" x14ac:dyDescent="0.25"/>
    <row r="102" ht="13.9" customHeight="1" x14ac:dyDescent="0.25"/>
    <row r="103" ht="13.9" customHeight="1" x14ac:dyDescent="0.25"/>
    <row r="104" ht="13.9" customHeight="1" x14ac:dyDescent="0.25"/>
    <row r="105" ht="13.9" customHeight="1" x14ac:dyDescent="0.25"/>
    <row r="106" ht="13.9" customHeight="1" x14ac:dyDescent="0.25"/>
    <row r="107" ht="13.9" customHeight="1" x14ac:dyDescent="0.25"/>
    <row r="108" ht="13.9" customHeight="1" x14ac:dyDescent="0.25"/>
    <row r="109" ht="13.9" customHeight="1" x14ac:dyDescent="0.25"/>
    <row r="110" ht="13.9" customHeight="1" x14ac:dyDescent="0.25"/>
    <row r="111" ht="13.9" customHeight="1" x14ac:dyDescent="0.25"/>
    <row r="112" ht="13.9" customHeight="1" x14ac:dyDescent="0.25"/>
    <row r="113" ht="13.9" customHeight="1" x14ac:dyDescent="0.25"/>
    <row r="114" ht="13.9" customHeight="1" x14ac:dyDescent="0.25"/>
    <row r="115" ht="13.9" customHeight="1" x14ac:dyDescent="0.25"/>
    <row r="116" ht="13.9" customHeight="1" x14ac:dyDescent="0.25"/>
    <row r="117" ht="13.9" customHeight="1" x14ac:dyDescent="0.25"/>
    <row r="118" ht="13.9" customHeight="1" x14ac:dyDescent="0.25"/>
    <row r="119" ht="13.9" customHeight="1" x14ac:dyDescent="0.25"/>
    <row r="120" ht="13.9" customHeight="1" x14ac:dyDescent="0.25"/>
    <row r="121" ht="13.9" customHeight="1" x14ac:dyDescent="0.25"/>
    <row r="122" ht="13.9" customHeight="1" x14ac:dyDescent="0.25"/>
    <row r="123" ht="13.9" customHeight="1" x14ac:dyDescent="0.25"/>
    <row r="124" ht="13.9" customHeight="1" x14ac:dyDescent="0.25"/>
    <row r="125" ht="13.9" customHeight="1" x14ac:dyDescent="0.25"/>
    <row r="126" ht="13.9" customHeight="1" x14ac:dyDescent="0.25"/>
    <row r="127" ht="13.9" customHeight="1" x14ac:dyDescent="0.25"/>
    <row r="128" ht="13.9" customHeight="1" x14ac:dyDescent="0.25"/>
    <row r="129" ht="13.9" customHeight="1" x14ac:dyDescent="0.25"/>
    <row r="130" ht="13.9" customHeight="1" x14ac:dyDescent="0.25"/>
    <row r="131" ht="13.9" customHeight="1" x14ac:dyDescent="0.25"/>
    <row r="132" ht="13.9" customHeight="1" x14ac:dyDescent="0.25"/>
    <row r="133" ht="13.9" customHeight="1" x14ac:dyDescent="0.25"/>
    <row r="134" ht="13.9" customHeight="1" x14ac:dyDescent="0.25"/>
    <row r="135" ht="13.9" customHeight="1" x14ac:dyDescent="0.25"/>
    <row r="136" ht="13.9" customHeight="1" x14ac:dyDescent="0.25"/>
    <row r="137" ht="13.9" customHeight="1" x14ac:dyDescent="0.25"/>
    <row r="138" ht="13.9" customHeight="1" x14ac:dyDescent="0.25"/>
    <row r="139" ht="13.9" customHeight="1" x14ac:dyDescent="0.25"/>
    <row r="140" ht="13.9" customHeight="1" x14ac:dyDescent="0.25"/>
    <row r="141" ht="13.9" customHeight="1" x14ac:dyDescent="0.25"/>
    <row r="142" ht="13.9" customHeight="1" x14ac:dyDescent="0.25"/>
    <row r="143" ht="13.9" customHeight="1" x14ac:dyDescent="0.25"/>
    <row r="144" ht="13.9" customHeight="1" x14ac:dyDescent="0.25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J292"/>
  <sheetViews>
    <sheetView zoomScale="60" zoomScaleNormal="60" workbookViewId="0">
      <selection activeCell="M17" sqref="M17"/>
    </sheetView>
  </sheetViews>
  <sheetFormatPr defaultRowHeight="15" x14ac:dyDescent="0.25"/>
  <cols>
    <col min="1" max="36" width="8.7109375" customWidth="1"/>
  </cols>
  <sheetData>
    <row r="1" spans="1:36" ht="40.15" customHeight="1" x14ac:dyDescent="0.5">
      <c r="L1" s="80" t="e">
        <f>IF(#REF!=#REF!,"P","X")</f>
        <v>#REF!</v>
      </c>
      <c r="M1" s="57" t="e">
        <f>IF(#REF!=#REF!,"O","X")</f>
        <v>#REF!</v>
      </c>
      <c r="N1" s="58" t="s">
        <v>44</v>
      </c>
      <c r="O1" s="58" t="s">
        <v>40</v>
      </c>
      <c r="P1" s="58" t="s">
        <v>36</v>
      </c>
      <c r="Q1" s="46" t="s">
        <v>43</v>
      </c>
      <c r="R1" s="46" t="s">
        <v>34</v>
      </c>
      <c r="S1" s="46" t="s">
        <v>39</v>
      </c>
      <c r="T1" s="46" t="s">
        <v>36</v>
      </c>
      <c r="U1" s="46" t="s">
        <v>46</v>
      </c>
      <c r="V1" s="46" t="s">
        <v>39</v>
      </c>
      <c r="W1" s="56" t="s">
        <v>42</v>
      </c>
      <c r="X1" s="55" t="s">
        <v>38</v>
      </c>
      <c r="Y1" s="46" t="s">
        <v>37</v>
      </c>
      <c r="Z1" s="46" t="s">
        <v>34</v>
      </c>
      <c r="AA1" s="46" t="s">
        <v>39</v>
      </c>
      <c r="AB1" s="46" t="s">
        <v>42</v>
      </c>
      <c r="AC1" s="46" t="s">
        <v>43</v>
      </c>
      <c r="AI1" s="62"/>
    </row>
    <row r="2" spans="1:36" ht="40.15" customHeight="1" x14ac:dyDescent="0.55000000000000004">
      <c r="G2" s="81" t="e">
        <f>G6</f>
        <v>#REF!</v>
      </c>
      <c r="H2" s="82" t="s">
        <v>36</v>
      </c>
      <c r="I2" s="81" t="e">
        <f>M7</f>
        <v>#REF!</v>
      </c>
      <c r="J2" s="82" t="s">
        <v>35</v>
      </c>
      <c r="K2" s="68" t="e">
        <f>IF(#REF!=#REF!,"N","X")</f>
        <v>#REF!</v>
      </c>
      <c r="L2" s="82" t="s">
        <v>35</v>
      </c>
      <c r="M2" s="82" t="s">
        <v>47</v>
      </c>
      <c r="N2" s="81" t="e">
        <f>IF(#REF!=#REF!,"A","X")</f>
        <v>#REF!</v>
      </c>
      <c r="O2" s="82" t="s">
        <v>39</v>
      </c>
      <c r="P2" s="82" t="e">
        <f>IF(#REF!=#REF!,"A","X")</f>
        <v>#REF!</v>
      </c>
      <c r="AI2" s="62"/>
    </row>
    <row r="3" spans="1:36" ht="40.15" customHeight="1" x14ac:dyDescent="0.5">
      <c r="E3" s="65" t="e">
        <f>IF(#REF!=#REF!,"T","X")</f>
        <v>#REF!</v>
      </c>
      <c r="F3" s="47" t="s">
        <v>42</v>
      </c>
      <c r="G3" s="47" t="s">
        <v>50</v>
      </c>
      <c r="H3" s="47" t="s">
        <v>46</v>
      </c>
      <c r="I3" s="67" t="s">
        <v>37</v>
      </c>
      <c r="J3" s="47" t="s">
        <v>48</v>
      </c>
      <c r="K3" s="47" t="e">
        <f>IF(#REF!=#REF!,"N","X")</f>
        <v>#REF!</v>
      </c>
      <c r="L3" s="49" t="e">
        <f>IF(#REF!=#REF!,"A","X")</f>
        <v>#REF!</v>
      </c>
      <c r="M3" s="48" t="s">
        <v>47</v>
      </c>
      <c r="N3" s="47" t="s">
        <v>42</v>
      </c>
      <c r="O3" s="47" t="s">
        <v>34</v>
      </c>
      <c r="P3" s="47" t="s">
        <v>37</v>
      </c>
      <c r="Q3" s="47" t="s">
        <v>40</v>
      </c>
      <c r="R3" s="47" t="s">
        <v>42</v>
      </c>
      <c r="S3" s="49" t="s">
        <v>43</v>
      </c>
      <c r="T3" s="48" t="s">
        <v>47</v>
      </c>
      <c r="U3" s="47" t="s">
        <v>42</v>
      </c>
      <c r="V3" s="47" t="s">
        <v>34</v>
      </c>
      <c r="W3" s="47" t="e">
        <f>IF(#REF!=#REF!,"A","X")</f>
        <v>#REF!</v>
      </c>
      <c r="AI3" s="62"/>
    </row>
    <row r="4" spans="1:36" ht="40.15" customHeight="1" x14ac:dyDescent="0.5">
      <c r="J4" s="59" t="e">
        <f>IF(#REF!=#REF!,"M","X")</f>
        <v>#REF!</v>
      </c>
      <c r="K4" s="60" t="s">
        <v>42</v>
      </c>
      <c r="L4" s="60" t="s">
        <v>46</v>
      </c>
      <c r="M4" s="60" t="s">
        <v>42</v>
      </c>
      <c r="N4" s="60" t="s">
        <v>47</v>
      </c>
      <c r="O4" s="60" t="s">
        <v>49</v>
      </c>
      <c r="P4" s="60" t="s">
        <v>42</v>
      </c>
      <c r="Q4" s="60" t="s">
        <v>41</v>
      </c>
      <c r="R4" s="46" t="s">
        <v>39</v>
      </c>
      <c r="S4" s="64" t="s">
        <v>37</v>
      </c>
      <c r="AD4" s="51"/>
      <c r="AI4" s="62"/>
    </row>
    <row r="5" spans="1:36" ht="40.15" customHeight="1" x14ac:dyDescent="0.5">
      <c r="K5" s="50" t="e">
        <f>IF(#REF!=#REF!,"D","X")</f>
        <v>#REF!</v>
      </c>
      <c r="L5" s="47" t="s">
        <v>42</v>
      </c>
      <c r="M5" s="47" t="s">
        <v>34</v>
      </c>
      <c r="N5" s="61" t="e">
        <f>IF(#REF!=#REF!,"O","X")</f>
        <v>#REF!</v>
      </c>
      <c r="O5" s="47" t="s">
        <v>43</v>
      </c>
      <c r="P5" s="61" t="e">
        <f>IF(#REF!=#REF!,"N","X")</f>
        <v>#REF!</v>
      </c>
      <c r="Q5" s="49" t="e">
        <f>IF(#REF!=#REF!,"A","X")</f>
        <v>#REF!</v>
      </c>
      <c r="R5" s="66" t="e">
        <f>IF(#REF!=#REF!,"N","X")</f>
        <v>#REF!</v>
      </c>
      <c r="S5" s="47" t="s">
        <v>36</v>
      </c>
      <c r="T5" s="47" t="s">
        <v>34</v>
      </c>
      <c r="U5" s="61" t="e">
        <f>IF(#REF!=#REF!,"O","X")</f>
        <v>#REF!</v>
      </c>
      <c r="V5" s="61" t="s">
        <v>33</v>
      </c>
      <c r="W5" s="47" t="e">
        <f>IF(#REF!=#REF!,"A","X")</f>
        <v>#REF!</v>
      </c>
      <c r="AD5" s="51"/>
      <c r="AI5" s="62"/>
    </row>
    <row r="6" spans="1:36" ht="40.15" customHeight="1" x14ac:dyDescent="0.5">
      <c r="A6" s="57" t="e">
        <f>IF(#REF!=#REF!,"O","X")</f>
        <v>#REF!</v>
      </c>
      <c r="B6" s="58" t="s">
        <v>41</v>
      </c>
      <c r="C6" s="58" t="s">
        <v>33</v>
      </c>
      <c r="D6" s="58" t="s">
        <v>36</v>
      </c>
      <c r="E6" s="58" t="s">
        <v>46</v>
      </c>
      <c r="F6" s="63" t="s">
        <v>37</v>
      </c>
      <c r="G6" s="54" t="e">
        <f>IF(#REF!=#REF!,"Z","X")</f>
        <v>#REF!</v>
      </c>
      <c r="H6" s="63" t="s">
        <v>37</v>
      </c>
      <c r="I6" s="58" t="s">
        <v>41</v>
      </c>
      <c r="J6" s="58" t="e">
        <f>IF(#REF!=#REF!,"A","X")</f>
        <v>#REF!</v>
      </c>
      <c r="K6" s="58" t="e">
        <f>IF(#REF!=#REF!,"N","X")</f>
        <v>#REF!</v>
      </c>
      <c r="L6" s="58" t="s">
        <v>39</v>
      </c>
      <c r="M6" s="58" t="s">
        <v>42</v>
      </c>
      <c r="AI6" s="62"/>
    </row>
    <row r="7" spans="1:36" ht="40.15" customHeight="1" x14ac:dyDescent="0.5">
      <c r="A7" s="65" t="e">
        <f>IF(#REF!=#REF!,"O","X")</f>
        <v>#REF!</v>
      </c>
      <c r="B7" s="46" t="s">
        <v>41</v>
      </c>
      <c r="C7" s="46" t="s">
        <v>33</v>
      </c>
      <c r="D7" s="46" t="s">
        <v>36</v>
      </c>
      <c r="E7" s="46" t="e">
        <f>IF(#REF!=#REF!,"N","X")</f>
        <v>#REF!</v>
      </c>
      <c r="F7" s="46" t="s">
        <v>37</v>
      </c>
      <c r="G7" s="46" t="e">
        <f>IF(#REF!=#REF!,"Z","X")</f>
        <v>#REF!</v>
      </c>
      <c r="H7" s="46" t="e">
        <f>IF(#REF!=#REF!,"A","X")</f>
        <v>#REF!</v>
      </c>
      <c r="I7" s="46" t="s">
        <v>38</v>
      </c>
      <c r="J7" s="46" t="s">
        <v>37</v>
      </c>
      <c r="K7" s="46" t="s">
        <v>39</v>
      </c>
      <c r="L7" s="46" t="s">
        <v>44</v>
      </c>
      <c r="M7" s="46" t="e">
        <f>IF(#REF!=#REF!,"K","X")</f>
        <v>#REF!</v>
      </c>
      <c r="N7" s="56" t="e">
        <f>IF(#REF!=#REF!,"A","X")</f>
        <v>#REF!</v>
      </c>
      <c r="O7" s="55" t="s">
        <v>44</v>
      </c>
      <c r="P7" s="61" t="s">
        <v>40</v>
      </c>
      <c r="Q7" s="46" t="s">
        <v>41</v>
      </c>
      <c r="R7" s="46" t="s">
        <v>45</v>
      </c>
      <c r="S7" s="46" t="e">
        <f>IF(#REF!=#REF!,"K","X")</f>
        <v>#REF!</v>
      </c>
      <c r="T7" s="46" t="s">
        <v>40</v>
      </c>
      <c r="U7" s="46" t="s">
        <v>45</v>
      </c>
      <c r="V7" s="46" t="s">
        <v>41</v>
      </c>
      <c r="W7" s="46" t="e">
        <f>IF(#REF!=#REF!,"A","X")</f>
        <v>#REF!</v>
      </c>
      <c r="AD7" s="51"/>
      <c r="AE7" s="4"/>
      <c r="AF7" s="4"/>
      <c r="AI7" s="62"/>
    </row>
    <row r="8" spans="1:36" ht="40.15" customHeight="1" x14ac:dyDescent="0.5">
      <c r="N8" s="51"/>
    </row>
    <row r="9" spans="1:36" ht="40.15" customHeight="1" x14ac:dyDescent="0.55000000000000004">
      <c r="A9" s="109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1"/>
      <c r="AC9" s="111"/>
      <c r="AD9" s="111"/>
      <c r="AE9" s="111"/>
      <c r="AF9" s="111"/>
      <c r="AG9" s="111"/>
      <c r="AH9" s="111"/>
      <c r="AI9" s="111"/>
      <c r="AJ9" s="111"/>
    </row>
    <row r="10" spans="1:36" ht="40.15" customHeight="1" x14ac:dyDescent="0.55000000000000004">
      <c r="A10" s="112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</row>
    <row r="11" spans="1:36" ht="40.15" customHeight="1" x14ac:dyDescent="0.25"/>
    <row r="12" spans="1:36" ht="40.15" customHeight="1" x14ac:dyDescent="0.25"/>
    <row r="13" spans="1:36" ht="40.15" customHeight="1" x14ac:dyDescent="0.25"/>
    <row r="14" spans="1:36" ht="40.15" customHeight="1" x14ac:dyDescent="0.25"/>
    <row r="15" spans="1:36" ht="40.15" customHeight="1" x14ac:dyDescent="0.25"/>
    <row r="16" spans="1:36" ht="40.15" customHeight="1" x14ac:dyDescent="0.25"/>
    <row r="17" ht="40.15" customHeight="1" x14ac:dyDescent="0.25"/>
    <row r="18" ht="40.15" customHeight="1" x14ac:dyDescent="0.25"/>
    <row r="19" ht="40.15" customHeight="1" x14ac:dyDescent="0.25"/>
    <row r="20" ht="40.15" customHeight="1" x14ac:dyDescent="0.25"/>
    <row r="21" ht="40.15" customHeight="1" x14ac:dyDescent="0.25"/>
    <row r="22" ht="40.15" customHeight="1" x14ac:dyDescent="0.25"/>
    <row r="23" ht="40.15" customHeight="1" x14ac:dyDescent="0.25"/>
    <row r="24" ht="40.15" customHeight="1" x14ac:dyDescent="0.25"/>
    <row r="25" ht="40.15" customHeight="1" x14ac:dyDescent="0.25"/>
    <row r="26" ht="40.15" customHeight="1" x14ac:dyDescent="0.25"/>
    <row r="27" ht="40.15" customHeight="1" x14ac:dyDescent="0.25"/>
    <row r="28" ht="40.15" customHeight="1" x14ac:dyDescent="0.25"/>
    <row r="29" ht="40.15" customHeight="1" x14ac:dyDescent="0.25"/>
    <row r="30" ht="40.15" customHeight="1" x14ac:dyDescent="0.25"/>
    <row r="31" ht="40.15" customHeight="1" x14ac:dyDescent="0.25"/>
    <row r="32" ht="40.15" customHeight="1" x14ac:dyDescent="0.25"/>
    <row r="33" ht="40.15" customHeight="1" x14ac:dyDescent="0.25"/>
    <row r="34" ht="40.15" customHeight="1" x14ac:dyDescent="0.25"/>
    <row r="35" ht="40.15" customHeight="1" x14ac:dyDescent="0.25"/>
    <row r="36" ht="40.15" customHeight="1" x14ac:dyDescent="0.25"/>
    <row r="37" ht="40.15" customHeight="1" x14ac:dyDescent="0.25"/>
    <row r="38" ht="40.15" customHeight="1" x14ac:dyDescent="0.25"/>
    <row r="39" ht="40.15" customHeight="1" x14ac:dyDescent="0.25"/>
    <row r="40" ht="40.15" customHeight="1" x14ac:dyDescent="0.25"/>
    <row r="41" ht="40.15" customHeight="1" x14ac:dyDescent="0.25"/>
    <row r="42" ht="40.15" customHeight="1" x14ac:dyDescent="0.25"/>
    <row r="43" ht="40.15" customHeight="1" x14ac:dyDescent="0.25"/>
    <row r="44" ht="40.15" customHeight="1" x14ac:dyDescent="0.25"/>
    <row r="45" ht="40.15" customHeight="1" x14ac:dyDescent="0.25"/>
    <row r="46" ht="40.15" customHeight="1" x14ac:dyDescent="0.25"/>
    <row r="47" ht="40.15" customHeight="1" x14ac:dyDescent="0.25"/>
    <row r="48" ht="40.15" customHeight="1" x14ac:dyDescent="0.25"/>
    <row r="49" ht="40.15" customHeight="1" x14ac:dyDescent="0.25"/>
    <row r="50" ht="40.15" customHeight="1" x14ac:dyDescent="0.25"/>
    <row r="51" ht="40.15" customHeight="1" x14ac:dyDescent="0.25"/>
    <row r="52" ht="40.15" customHeight="1" x14ac:dyDescent="0.25"/>
    <row r="53" ht="40.15" customHeight="1" x14ac:dyDescent="0.25"/>
    <row r="54" ht="40.15" customHeight="1" x14ac:dyDescent="0.25"/>
    <row r="55" ht="40.15" customHeight="1" x14ac:dyDescent="0.25"/>
    <row r="56" ht="40.15" customHeight="1" x14ac:dyDescent="0.25"/>
    <row r="57" ht="40.15" customHeight="1" x14ac:dyDescent="0.25"/>
    <row r="58" ht="40.15" customHeight="1" x14ac:dyDescent="0.25"/>
    <row r="59" ht="40.15" customHeight="1" x14ac:dyDescent="0.25"/>
    <row r="60" ht="40.15" customHeight="1" x14ac:dyDescent="0.25"/>
    <row r="61" ht="40.15" customHeight="1" x14ac:dyDescent="0.25"/>
    <row r="62" ht="40.15" customHeight="1" x14ac:dyDescent="0.25"/>
    <row r="63" ht="40.15" customHeight="1" x14ac:dyDescent="0.25"/>
    <row r="64" ht="40.15" customHeight="1" x14ac:dyDescent="0.25"/>
    <row r="65" ht="40.15" customHeight="1" x14ac:dyDescent="0.25"/>
    <row r="66" ht="40.15" customHeight="1" x14ac:dyDescent="0.25"/>
    <row r="67" ht="40.15" customHeight="1" x14ac:dyDescent="0.25"/>
    <row r="68" ht="40.15" customHeight="1" x14ac:dyDescent="0.25"/>
    <row r="69" ht="40.15" customHeight="1" x14ac:dyDescent="0.25"/>
    <row r="70" ht="40.15" customHeight="1" x14ac:dyDescent="0.25"/>
    <row r="71" ht="40.15" customHeight="1" x14ac:dyDescent="0.25"/>
    <row r="72" ht="40.15" customHeight="1" x14ac:dyDescent="0.25"/>
    <row r="73" ht="40.15" customHeight="1" x14ac:dyDescent="0.25"/>
    <row r="74" ht="40.15" customHeight="1" x14ac:dyDescent="0.25"/>
    <row r="75" ht="40.15" customHeight="1" x14ac:dyDescent="0.25"/>
    <row r="76" ht="40.15" customHeight="1" x14ac:dyDescent="0.25"/>
    <row r="77" ht="40.15" customHeight="1" x14ac:dyDescent="0.25"/>
    <row r="78" ht="40.15" customHeight="1" x14ac:dyDescent="0.25"/>
    <row r="79" ht="40.15" customHeight="1" x14ac:dyDescent="0.25"/>
    <row r="80" ht="40.15" customHeight="1" x14ac:dyDescent="0.25"/>
    <row r="81" ht="40.15" customHeight="1" x14ac:dyDescent="0.25"/>
    <row r="82" ht="40.15" customHeight="1" x14ac:dyDescent="0.25"/>
    <row r="83" ht="40.15" customHeight="1" x14ac:dyDescent="0.25"/>
    <row r="84" ht="40.15" customHeight="1" x14ac:dyDescent="0.25"/>
    <row r="85" ht="40.15" customHeight="1" x14ac:dyDescent="0.25"/>
    <row r="86" ht="40.15" customHeight="1" x14ac:dyDescent="0.25"/>
    <row r="87" ht="40.15" customHeight="1" x14ac:dyDescent="0.25"/>
    <row r="88" ht="40.15" customHeight="1" x14ac:dyDescent="0.25"/>
    <row r="89" ht="40.15" customHeight="1" x14ac:dyDescent="0.25"/>
    <row r="90" ht="40.15" customHeight="1" x14ac:dyDescent="0.25"/>
    <row r="91" ht="40.15" customHeight="1" x14ac:dyDescent="0.25"/>
    <row r="92" ht="40.15" customHeight="1" x14ac:dyDescent="0.25"/>
    <row r="93" ht="40.15" customHeight="1" x14ac:dyDescent="0.25"/>
    <row r="94" ht="40.15" customHeight="1" x14ac:dyDescent="0.25"/>
    <row r="95" ht="40.15" customHeight="1" x14ac:dyDescent="0.25"/>
    <row r="96" ht="40.15" customHeight="1" x14ac:dyDescent="0.25"/>
    <row r="97" ht="40.15" customHeight="1" x14ac:dyDescent="0.25"/>
    <row r="98" ht="40.15" customHeight="1" x14ac:dyDescent="0.25"/>
    <row r="99" ht="40.15" customHeight="1" x14ac:dyDescent="0.25"/>
    <row r="100" ht="40.15" customHeight="1" x14ac:dyDescent="0.25"/>
    <row r="101" ht="40.15" customHeight="1" x14ac:dyDescent="0.25"/>
    <row r="102" ht="40.15" customHeight="1" x14ac:dyDescent="0.25"/>
    <row r="103" ht="40.15" customHeight="1" x14ac:dyDescent="0.25"/>
    <row r="104" ht="40.15" customHeight="1" x14ac:dyDescent="0.25"/>
    <row r="105" ht="40.15" customHeight="1" x14ac:dyDescent="0.25"/>
    <row r="106" ht="40.15" customHeight="1" x14ac:dyDescent="0.25"/>
    <row r="107" ht="40.15" customHeight="1" x14ac:dyDescent="0.25"/>
    <row r="108" ht="40.15" customHeight="1" x14ac:dyDescent="0.25"/>
    <row r="109" ht="40.15" customHeight="1" x14ac:dyDescent="0.25"/>
    <row r="110" ht="40.15" customHeight="1" x14ac:dyDescent="0.25"/>
    <row r="111" ht="40.15" customHeight="1" x14ac:dyDescent="0.25"/>
    <row r="112" ht="40.15" customHeight="1" x14ac:dyDescent="0.25"/>
    <row r="113" ht="40.15" customHeight="1" x14ac:dyDescent="0.25"/>
    <row r="114" ht="40.15" customHeight="1" x14ac:dyDescent="0.25"/>
    <row r="115" ht="40.15" customHeight="1" x14ac:dyDescent="0.25"/>
    <row r="116" ht="40.15" customHeight="1" x14ac:dyDescent="0.25"/>
    <row r="117" ht="40.15" customHeight="1" x14ac:dyDescent="0.25"/>
    <row r="118" ht="40.15" customHeight="1" x14ac:dyDescent="0.25"/>
    <row r="119" ht="40.15" customHeight="1" x14ac:dyDescent="0.25"/>
    <row r="120" ht="40.15" customHeight="1" x14ac:dyDescent="0.25"/>
    <row r="121" ht="40.15" customHeight="1" x14ac:dyDescent="0.25"/>
    <row r="122" ht="40.15" customHeight="1" x14ac:dyDescent="0.25"/>
    <row r="123" ht="40.15" customHeight="1" x14ac:dyDescent="0.25"/>
    <row r="124" ht="40.15" customHeight="1" x14ac:dyDescent="0.25"/>
    <row r="125" ht="40.15" customHeight="1" x14ac:dyDescent="0.25"/>
    <row r="126" ht="40.15" customHeight="1" x14ac:dyDescent="0.25"/>
    <row r="127" ht="40.15" customHeight="1" x14ac:dyDescent="0.25"/>
    <row r="128" ht="40.15" customHeight="1" x14ac:dyDescent="0.25"/>
    <row r="129" ht="40.15" customHeight="1" x14ac:dyDescent="0.25"/>
    <row r="130" ht="40.15" customHeight="1" x14ac:dyDescent="0.25"/>
    <row r="131" ht="40.15" customHeight="1" x14ac:dyDescent="0.25"/>
    <row r="132" ht="40.15" customHeight="1" x14ac:dyDescent="0.25"/>
    <row r="133" ht="40.15" customHeight="1" x14ac:dyDescent="0.25"/>
    <row r="134" ht="40.15" customHeight="1" x14ac:dyDescent="0.25"/>
    <row r="135" ht="40.15" customHeight="1" x14ac:dyDescent="0.25"/>
    <row r="136" ht="40.15" customHeight="1" x14ac:dyDescent="0.25"/>
    <row r="137" ht="40.15" customHeight="1" x14ac:dyDescent="0.25"/>
    <row r="138" ht="40.15" customHeight="1" x14ac:dyDescent="0.25"/>
    <row r="139" ht="40.15" customHeight="1" x14ac:dyDescent="0.25"/>
    <row r="140" ht="40.15" customHeight="1" x14ac:dyDescent="0.25"/>
    <row r="141" ht="40.15" customHeight="1" x14ac:dyDescent="0.25"/>
    <row r="142" ht="40.15" customHeight="1" x14ac:dyDescent="0.25"/>
    <row r="143" ht="40.15" customHeight="1" x14ac:dyDescent="0.25"/>
    <row r="144" ht="40.15" customHeight="1" x14ac:dyDescent="0.25"/>
    <row r="145" ht="40.15" customHeight="1" x14ac:dyDescent="0.25"/>
    <row r="146" ht="40.15" customHeight="1" x14ac:dyDescent="0.25"/>
    <row r="147" ht="40.15" customHeight="1" x14ac:dyDescent="0.25"/>
    <row r="148" ht="40.15" customHeight="1" x14ac:dyDescent="0.25"/>
    <row r="149" ht="40.15" customHeight="1" x14ac:dyDescent="0.25"/>
    <row r="150" ht="40.15" customHeight="1" x14ac:dyDescent="0.25"/>
    <row r="151" ht="40.15" customHeight="1" x14ac:dyDescent="0.25"/>
    <row r="152" ht="40.15" customHeight="1" x14ac:dyDescent="0.25"/>
    <row r="153" ht="40.15" customHeight="1" x14ac:dyDescent="0.25"/>
    <row r="154" ht="40.15" customHeight="1" x14ac:dyDescent="0.25"/>
    <row r="155" ht="40.15" customHeight="1" x14ac:dyDescent="0.25"/>
    <row r="156" ht="40.15" customHeight="1" x14ac:dyDescent="0.25"/>
    <row r="157" ht="40.15" customHeight="1" x14ac:dyDescent="0.25"/>
    <row r="158" ht="40.15" customHeight="1" x14ac:dyDescent="0.25"/>
    <row r="159" ht="40.15" customHeight="1" x14ac:dyDescent="0.25"/>
    <row r="160" ht="40.15" customHeight="1" x14ac:dyDescent="0.25"/>
    <row r="161" ht="40.15" customHeight="1" x14ac:dyDescent="0.25"/>
    <row r="162" ht="40.15" customHeight="1" x14ac:dyDescent="0.25"/>
    <row r="163" ht="40.15" customHeight="1" x14ac:dyDescent="0.25"/>
    <row r="164" ht="40.15" customHeight="1" x14ac:dyDescent="0.25"/>
    <row r="165" ht="40.15" customHeight="1" x14ac:dyDescent="0.25"/>
    <row r="166" ht="40.15" customHeight="1" x14ac:dyDescent="0.25"/>
    <row r="167" ht="40.15" customHeight="1" x14ac:dyDescent="0.25"/>
    <row r="168" ht="40.15" customHeight="1" x14ac:dyDescent="0.25"/>
    <row r="169" ht="40.15" customHeight="1" x14ac:dyDescent="0.25"/>
    <row r="170" ht="40.15" customHeight="1" x14ac:dyDescent="0.25"/>
    <row r="171" ht="40.15" customHeight="1" x14ac:dyDescent="0.25"/>
    <row r="172" ht="40.15" customHeight="1" x14ac:dyDescent="0.25"/>
    <row r="173" ht="40.15" customHeight="1" x14ac:dyDescent="0.25"/>
    <row r="174" ht="40.15" customHeight="1" x14ac:dyDescent="0.25"/>
    <row r="175" ht="40.15" customHeight="1" x14ac:dyDescent="0.25"/>
    <row r="176" ht="40.15" customHeight="1" x14ac:dyDescent="0.25"/>
    <row r="177" ht="40.15" customHeight="1" x14ac:dyDescent="0.25"/>
    <row r="178" ht="40.15" customHeight="1" x14ac:dyDescent="0.25"/>
    <row r="179" ht="40.15" customHeight="1" x14ac:dyDescent="0.25"/>
    <row r="180" ht="40.15" customHeight="1" x14ac:dyDescent="0.25"/>
    <row r="181" ht="40.15" customHeight="1" x14ac:dyDescent="0.25"/>
    <row r="182" ht="40.15" customHeight="1" x14ac:dyDescent="0.25"/>
    <row r="183" ht="40.15" customHeight="1" x14ac:dyDescent="0.25"/>
    <row r="184" ht="40.15" customHeight="1" x14ac:dyDescent="0.25"/>
    <row r="185" ht="40.15" customHeight="1" x14ac:dyDescent="0.25"/>
    <row r="186" ht="40.15" customHeight="1" x14ac:dyDescent="0.25"/>
    <row r="187" ht="40.15" customHeight="1" x14ac:dyDescent="0.25"/>
    <row r="188" ht="40.15" customHeight="1" x14ac:dyDescent="0.25"/>
    <row r="189" ht="40.15" customHeight="1" x14ac:dyDescent="0.25"/>
    <row r="190" ht="40.15" customHeight="1" x14ac:dyDescent="0.25"/>
    <row r="191" ht="40.15" customHeight="1" x14ac:dyDescent="0.25"/>
    <row r="192" ht="40.15" customHeight="1" x14ac:dyDescent="0.25"/>
    <row r="193" ht="40.15" customHeight="1" x14ac:dyDescent="0.25"/>
    <row r="194" ht="40.15" customHeight="1" x14ac:dyDescent="0.25"/>
    <row r="195" ht="40.15" customHeight="1" x14ac:dyDescent="0.25"/>
    <row r="196" ht="40.15" customHeight="1" x14ac:dyDescent="0.25"/>
    <row r="197" ht="40.15" customHeight="1" x14ac:dyDescent="0.25"/>
    <row r="198" ht="40.15" customHeight="1" x14ac:dyDescent="0.25"/>
    <row r="199" ht="40.15" customHeight="1" x14ac:dyDescent="0.25"/>
    <row r="200" ht="40.15" customHeight="1" x14ac:dyDescent="0.25"/>
    <row r="201" ht="40.15" customHeight="1" x14ac:dyDescent="0.25"/>
    <row r="202" ht="40.15" customHeight="1" x14ac:dyDescent="0.25"/>
    <row r="203" ht="40.15" customHeight="1" x14ac:dyDescent="0.25"/>
    <row r="204" ht="40.15" customHeight="1" x14ac:dyDescent="0.25"/>
    <row r="205" ht="40.15" customHeight="1" x14ac:dyDescent="0.25"/>
    <row r="206" ht="40.15" customHeight="1" x14ac:dyDescent="0.25"/>
    <row r="207" ht="40.15" customHeight="1" x14ac:dyDescent="0.25"/>
    <row r="208" ht="40.15" customHeight="1" x14ac:dyDescent="0.25"/>
    <row r="209" ht="40.15" customHeight="1" x14ac:dyDescent="0.25"/>
    <row r="210" ht="40.15" customHeight="1" x14ac:dyDescent="0.25"/>
    <row r="211" ht="40.15" customHeight="1" x14ac:dyDescent="0.25"/>
    <row r="212" ht="40.15" customHeight="1" x14ac:dyDescent="0.25"/>
    <row r="213" ht="40.15" customHeight="1" x14ac:dyDescent="0.25"/>
    <row r="214" ht="40.15" customHeight="1" x14ac:dyDescent="0.25"/>
    <row r="215" ht="40.15" customHeight="1" x14ac:dyDescent="0.25"/>
    <row r="216" ht="40.15" customHeight="1" x14ac:dyDescent="0.25"/>
    <row r="217" ht="40.15" customHeight="1" x14ac:dyDescent="0.25"/>
    <row r="218" ht="40.15" customHeight="1" x14ac:dyDescent="0.25"/>
    <row r="219" ht="40.15" customHeight="1" x14ac:dyDescent="0.25"/>
    <row r="220" ht="40.15" customHeight="1" x14ac:dyDescent="0.25"/>
    <row r="221" ht="40.15" customHeight="1" x14ac:dyDescent="0.25"/>
    <row r="222" ht="40.15" customHeight="1" x14ac:dyDescent="0.25"/>
    <row r="223" ht="40.15" customHeight="1" x14ac:dyDescent="0.25"/>
    <row r="224" ht="40.15" customHeight="1" x14ac:dyDescent="0.25"/>
    <row r="225" ht="40.15" customHeight="1" x14ac:dyDescent="0.25"/>
    <row r="226" ht="40.15" customHeight="1" x14ac:dyDescent="0.25"/>
    <row r="227" ht="40.15" customHeight="1" x14ac:dyDescent="0.25"/>
    <row r="228" ht="40.15" customHeight="1" x14ac:dyDescent="0.25"/>
    <row r="229" ht="40.15" customHeight="1" x14ac:dyDescent="0.25"/>
    <row r="230" ht="40.15" customHeight="1" x14ac:dyDescent="0.25"/>
    <row r="231" ht="40.15" customHeight="1" x14ac:dyDescent="0.25"/>
    <row r="232" ht="40.15" customHeight="1" x14ac:dyDescent="0.25"/>
    <row r="233" ht="40.15" customHeight="1" x14ac:dyDescent="0.25"/>
    <row r="234" ht="40.15" customHeight="1" x14ac:dyDescent="0.25"/>
    <row r="235" ht="40.15" customHeight="1" x14ac:dyDescent="0.25"/>
    <row r="236" ht="40.15" customHeight="1" x14ac:dyDescent="0.25"/>
    <row r="237" ht="40.15" customHeight="1" x14ac:dyDescent="0.25"/>
    <row r="238" ht="40.15" customHeight="1" x14ac:dyDescent="0.25"/>
    <row r="239" ht="40.15" customHeight="1" x14ac:dyDescent="0.25"/>
    <row r="240" ht="40.15" customHeight="1" x14ac:dyDescent="0.25"/>
    <row r="241" ht="40.15" customHeight="1" x14ac:dyDescent="0.25"/>
    <row r="242" ht="40.15" customHeight="1" x14ac:dyDescent="0.25"/>
    <row r="243" ht="40.15" customHeight="1" x14ac:dyDescent="0.25"/>
    <row r="244" ht="40.15" customHeight="1" x14ac:dyDescent="0.25"/>
    <row r="245" ht="40.15" customHeight="1" x14ac:dyDescent="0.25"/>
    <row r="246" ht="40.15" customHeight="1" x14ac:dyDescent="0.25"/>
    <row r="247" ht="40.15" customHeight="1" x14ac:dyDescent="0.25"/>
    <row r="248" ht="40.15" customHeight="1" x14ac:dyDescent="0.25"/>
    <row r="249" ht="40.15" customHeight="1" x14ac:dyDescent="0.25"/>
    <row r="250" ht="40.15" customHeight="1" x14ac:dyDescent="0.25"/>
    <row r="251" ht="40.15" customHeight="1" x14ac:dyDescent="0.25"/>
    <row r="252" ht="40.15" customHeight="1" x14ac:dyDescent="0.25"/>
    <row r="253" ht="40.15" customHeight="1" x14ac:dyDescent="0.25"/>
    <row r="254" ht="40.15" customHeight="1" x14ac:dyDescent="0.25"/>
    <row r="255" ht="40.15" customHeight="1" x14ac:dyDescent="0.25"/>
    <row r="256" ht="40.15" customHeight="1" x14ac:dyDescent="0.25"/>
    <row r="257" ht="40.15" customHeight="1" x14ac:dyDescent="0.25"/>
    <row r="258" ht="40.15" customHeight="1" x14ac:dyDescent="0.25"/>
    <row r="259" ht="40.15" customHeight="1" x14ac:dyDescent="0.25"/>
    <row r="260" ht="40.15" customHeight="1" x14ac:dyDescent="0.25"/>
    <row r="261" ht="40.15" customHeight="1" x14ac:dyDescent="0.25"/>
    <row r="262" ht="40.15" customHeight="1" x14ac:dyDescent="0.25"/>
    <row r="263" ht="40.15" customHeight="1" x14ac:dyDescent="0.25"/>
    <row r="264" ht="40.15" customHeight="1" x14ac:dyDescent="0.25"/>
    <row r="265" ht="40.15" customHeight="1" x14ac:dyDescent="0.25"/>
    <row r="266" ht="40.15" customHeight="1" x14ac:dyDescent="0.25"/>
    <row r="267" ht="40.15" customHeight="1" x14ac:dyDescent="0.25"/>
    <row r="268" ht="40.15" customHeight="1" x14ac:dyDescent="0.25"/>
    <row r="269" ht="40.15" customHeight="1" x14ac:dyDescent="0.25"/>
    <row r="270" ht="40.15" customHeight="1" x14ac:dyDescent="0.25"/>
    <row r="271" ht="40.15" customHeight="1" x14ac:dyDescent="0.25"/>
    <row r="272" ht="40.15" customHeight="1" x14ac:dyDescent="0.25"/>
    <row r="273" ht="40.15" customHeight="1" x14ac:dyDescent="0.25"/>
    <row r="274" ht="40.15" customHeight="1" x14ac:dyDescent="0.25"/>
    <row r="275" ht="40.15" customHeight="1" x14ac:dyDescent="0.25"/>
    <row r="276" ht="40.15" customHeight="1" x14ac:dyDescent="0.25"/>
    <row r="277" ht="40.15" customHeight="1" x14ac:dyDescent="0.25"/>
    <row r="278" ht="40.15" customHeight="1" x14ac:dyDescent="0.25"/>
    <row r="279" ht="40.15" customHeight="1" x14ac:dyDescent="0.25"/>
    <row r="280" ht="40.15" customHeight="1" x14ac:dyDescent="0.25"/>
    <row r="281" ht="40.15" customHeight="1" x14ac:dyDescent="0.25"/>
    <row r="282" ht="40.15" customHeight="1" x14ac:dyDescent="0.25"/>
    <row r="283" ht="40.15" customHeight="1" x14ac:dyDescent="0.25"/>
    <row r="284" ht="40.15" customHeight="1" x14ac:dyDescent="0.25"/>
    <row r="285" ht="40.15" customHeight="1" x14ac:dyDescent="0.25"/>
    <row r="286" ht="40.15" customHeight="1" x14ac:dyDescent="0.25"/>
    <row r="287" ht="40.15" customHeight="1" x14ac:dyDescent="0.25"/>
    <row r="288" ht="40.15" customHeight="1" x14ac:dyDescent="0.25"/>
    <row r="289" ht="40.15" customHeight="1" x14ac:dyDescent="0.25"/>
    <row r="290" ht="40.15" customHeight="1" x14ac:dyDescent="0.25"/>
    <row r="291" ht="40.15" customHeight="1" x14ac:dyDescent="0.25"/>
    <row r="292" ht="40.15" customHeight="1" x14ac:dyDescent="0.25"/>
  </sheetData>
  <mergeCells count="2">
    <mergeCell ref="A9:AJ9"/>
    <mergeCell ref="A10:AJ10"/>
  </mergeCells>
  <conditionalFormatting sqref="AI1:AI7 P7">
    <cfRule type="cellIs" dxfId="108" priority="109" operator="notEqual">
      <formula>"T"</formula>
    </cfRule>
  </conditionalFormatting>
  <conditionalFormatting sqref="G6">
    <cfRule type="cellIs" dxfId="107" priority="108" operator="equal">
      <formula>"Z"</formula>
    </cfRule>
  </conditionalFormatting>
  <conditionalFormatting sqref="A6">
    <cfRule type="cellIs" dxfId="106" priority="69" operator="notEqual">
      <formula>"O"</formula>
    </cfRule>
    <cfRule type="cellIs" dxfId="105" priority="107" operator="notEqual">
      <formula>"O"</formula>
    </cfRule>
  </conditionalFormatting>
  <conditionalFormatting sqref="B6">
    <cfRule type="cellIs" dxfId="104" priority="106" operator="notEqual">
      <formula>"R"</formula>
    </cfRule>
  </conditionalFormatting>
  <conditionalFormatting sqref="C6">
    <cfRule type="cellIs" dxfId="103" priority="105" operator="notEqual">
      <formula>"G"</formula>
    </cfRule>
  </conditionalFormatting>
  <conditionalFormatting sqref="D6">
    <cfRule type="cellIs" dxfId="102" priority="104" operator="notEqual">
      <formula>"A"</formula>
    </cfRule>
  </conditionalFormatting>
  <conditionalFormatting sqref="E6">
    <cfRule type="cellIs" dxfId="101" priority="103" operator="notEqual">
      <formula>"N"</formula>
    </cfRule>
  </conditionalFormatting>
  <conditionalFormatting sqref="F6">
    <cfRule type="cellIs" dxfId="100" priority="102" operator="notEqual">
      <formula>"I"</formula>
    </cfRule>
  </conditionalFormatting>
  <conditionalFormatting sqref="A9">
    <cfRule type="cellIs" dxfId="99" priority="101" operator="equal">
      <formula>"O O čem se sprašujemo: Kam hočemo in kaj želimo doseči?"</formula>
    </cfRule>
  </conditionalFormatting>
  <conditionalFormatting sqref="H6">
    <cfRule type="cellIs" dxfId="98" priority="100" operator="notEqual">
      <formula>"I"</formula>
    </cfRule>
  </conditionalFormatting>
  <conditionalFormatting sqref="I6">
    <cfRule type="cellIs" dxfId="97" priority="99" operator="notEqual">
      <formula>"R"</formula>
    </cfRule>
  </conditionalFormatting>
  <conditionalFormatting sqref="J6">
    <cfRule type="cellIs" dxfId="96" priority="98" operator="notEqual">
      <formula>"A"</formula>
    </cfRule>
  </conditionalFormatting>
  <conditionalFormatting sqref="K6">
    <cfRule type="cellIs" dxfId="95" priority="97" operator="notEqual">
      <formula>"N"</formula>
    </cfRule>
  </conditionalFormatting>
  <conditionalFormatting sqref="L6">
    <cfRule type="cellIs" dxfId="94" priority="96" operator="notEqual">
      <formula>"J"</formula>
    </cfRule>
  </conditionalFormatting>
  <conditionalFormatting sqref="M6">
    <cfRule type="cellIs" dxfId="93" priority="95" operator="notEqual">
      <formula>"E"</formula>
    </cfRule>
  </conditionalFormatting>
  <conditionalFormatting sqref="Q1">
    <cfRule type="cellIs" dxfId="92" priority="94" operator="notEqual">
      <formula>"V"</formula>
    </cfRule>
  </conditionalFormatting>
  <conditionalFormatting sqref="M1">
    <cfRule type="cellIs" dxfId="91" priority="93" operator="notEqual">
      <formula>"O"</formula>
    </cfRule>
  </conditionalFormatting>
  <conditionalFormatting sqref="N1">
    <cfRule type="cellIs" dxfId="90" priority="92" operator="notEqual">
      <formula>"S"</formula>
    </cfRule>
  </conditionalFormatting>
  <conditionalFormatting sqref="O1">
    <cfRule type="cellIs" dxfId="89" priority="91" operator="notEqual">
      <formula>"T"</formula>
    </cfRule>
  </conditionalFormatting>
  <conditionalFormatting sqref="P1">
    <cfRule type="cellIs" dxfId="88" priority="90" operator="notEqual">
      <formula>"A"</formula>
    </cfRule>
  </conditionalFormatting>
  <conditionalFormatting sqref="R1">
    <cfRule type="cellIs" dxfId="87" priority="89" operator="notEqual">
      <formula>"L"</formula>
    </cfRule>
  </conditionalFormatting>
  <conditionalFormatting sqref="S1">
    <cfRule type="cellIs" dxfId="86" priority="88" operator="notEqual">
      <formula>"J"</formula>
    </cfRule>
  </conditionalFormatting>
  <conditionalFormatting sqref="T1">
    <cfRule type="cellIs" dxfId="85" priority="87" operator="notEqual">
      <formula>"A"</formula>
    </cfRule>
  </conditionalFormatting>
  <conditionalFormatting sqref="U1">
    <cfRule type="cellIs" dxfId="84" priority="86" operator="notEqual">
      <formula>"N"</formula>
    </cfRule>
  </conditionalFormatting>
  <conditionalFormatting sqref="V1">
    <cfRule type="cellIs" dxfId="83" priority="85" operator="notEqual">
      <formula>"J"</formula>
    </cfRule>
  </conditionalFormatting>
  <conditionalFormatting sqref="W1">
    <cfRule type="cellIs" dxfId="82" priority="84" operator="notEqual">
      <formula>"E"</formula>
    </cfRule>
  </conditionalFormatting>
  <conditionalFormatting sqref="X1">
    <cfRule type="cellIs" dxfId="81" priority="83" operator="notEqual">
      <formula>"C"</formula>
    </cfRule>
  </conditionalFormatting>
  <conditionalFormatting sqref="Z1">
    <cfRule type="cellIs" dxfId="80" priority="82" operator="notEqual">
      <formula>"L"</formula>
    </cfRule>
  </conditionalFormatting>
  <conditionalFormatting sqref="AA1">
    <cfRule type="cellIs" dxfId="79" priority="81" operator="notEqual">
      <formula>"J"</formula>
    </cfRule>
  </conditionalFormatting>
  <conditionalFormatting sqref="AB1">
    <cfRule type="cellIs" dxfId="78" priority="80" operator="notEqual">
      <formula>"E"</formula>
    </cfRule>
  </conditionalFormatting>
  <conditionalFormatting sqref="AC1">
    <cfRule type="cellIs" dxfId="77" priority="79" operator="notEqual">
      <formula>"V"</formula>
    </cfRule>
  </conditionalFormatting>
  <conditionalFormatting sqref="K4">
    <cfRule type="cellIs" dxfId="76" priority="78" operator="notEqual">
      <formula>"E"</formula>
    </cfRule>
  </conditionalFormatting>
  <conditionalFormatting sqref="L4">
    <cfRule type="cellIs" dxfId="75" priority="77" operator="notEqual">
      <formula>"N"</formula>
    </cfRule>
  </conditionalFormatting>
  <conditionalFormatting sqref="M4">
    <cfRule type="cellIs" dxfId="74" priority="76" operator="notEqual">
      <formula>"E"</formula>
    </cfRule>
  </conditionalFormatting>
  <conditionalFormatting sqref="N4">
    <cfRule type="cellIs" dxfId="73" priority="75" operator="notEqual">
      <formula>"D"</formula>
    </cfRule>
  </conditionalFormatting>
  <conditionalFormatting sqref="O4">
    <cfRule type="cellIs" dxfId="72" priority="74" operator="notEqual">
      <formula>"Ž"</formula>
    </cfRule>
  </conditionalFormatting>
  <conditionalFormatting sqref="P4">
    <cfRule type="cellIs" dxfId="71" priority="73" operator="notEqual">
      <formula>"E"</formula>
    </cfRule>
  </conditionalFormatting>
  <conditionalFormatting sqref="Q4">
    <cfRule type="cellIs" dxfId="70" priority="72" operator="notEqual">
      <formula>"R"</formula>
    </cfRule>
  </conditionalFormatting>
  <conditionalFormatting sqref="R4">
    <cfRule type="cellIs" dxfId="69" priority="71" operator="notEqual">
      <formula>"J"</formula>
    </cfRule>
  </conditionalFormatting>
  <conditionalFormatting sqref="S4">
    <cfRule type="cellIs" dxfId="68" priority="70" operator="notEqual">
      <formula>"I"</formula>
    </cfRule>
  </conditionalFormatting>
  <conditionalFormatting sqref="L1">
    <cfRule type="cellIs" dxfId="67" priority="68" operator="notEqual">
      <formula>"P"</formula>
    </cfRule>
  </conditionalFormatting>
  <conditionalFormatting sqref="J4">
    <cfRule type="cellIs" dxfId="66" priority="67" operator="notEqual">
      <formula>"M"</formula>
    </cfRule>
  </conditionalFormatting>
  <conditionalFormatting sqref="Y1">
    <cfRule type="cellIs" dxfId="65" priority="66" operator="notEqual">
      <formula>"I"</formula>
    </cfRule>
  </conditionalFormatting>
  <conditionalFormatting sqref="E3">
    <cfRule type="cellIs" dxfId="64" priority="65" operator="equal">
      <formula>"T"</formula>
    </cfRule>
  </conditionalFormatting>
  <conditionalFormatting sqref="F3">
    <cfRule type="cellIs" dxfId="63" priority="64" operator="notEqual">
      <formula>"E"</formula>
    </cfRule>
  </conditionalFormatting>
  <conditionalFormatting sqref="G3">
    <cfRule type="cellIs" dxfId="62" priority="63" operator="notEqual">
      <formula>"H"</formula>
    </cfRule>
  </conditionalFormatting>
  <conditionalFormatting sqref="H3">
    <cfRule type="cellIs" dxfId="61" priority="62" operator="notEqual">
      <formula>"N"</formula>
    </cfRule>
  </conditionalFormatting>
  <conditionalFormatting sqref="I3">
    <cfRule type="cellIs" dxfId="60" priority="61" operator="equal">
      <formula>"I"</formula>
    </cfRule>
  </conditionalFormatting>
  <conditionalFormatting sqref="J3">
    <cfRule type="cellIs" dxfId="59" priority="60" operator="notEqual">
      <formula>"Č"</formula>
    </cfRule>
  </conditionalFormatting>
  <conditionalFormatting sqref="K3">
    <cfRule type="cellIs" dxfId="58" priority="59" operator="notEqual">
      <formula>"N"</formula>
    </cfRule>
  </conditionalFormatting>
  <conditionalFormatting sqref="A7">
    <cfRule type="cellIs" dxfId="57" priority="58" operator="equal">
      <formula>"O"</formula>
    </cfRule>
  </conditionalFormatting>
  <conditionalFormatting sqref="M11">
    <cfRule type="cellIs" dxfId="56" priority="57" operator="equal">
      <formula>"O"</formula>
    </cfRule>
  </conditionalFormatting>
  <conditionalFormatting sqref="L3">
    <cfRule type="cellIs" dxfId="55" priority="56" operator="notEqual">
      <formula>"A"</formula>
    </cfRule>
  </conditionalFormatting>
  <conditionalFormatting sqref="M3">
    <cfRule type="cellIs" dxfId="54" priority="55" operator="notEqual">
      <formula>"D"</formula>
    </cfRule>
  </conditionalFormatting>
  <conditionalFormatting sqref="N3">
    <cfRule type="cellIs" dxfId="53" priority="54" operator="notEqual">
      <formula>"E"</formula>
    </cfRule>
  </conditionalFormatting>
  <conditionalFormatting sqref="O3">
    <cfRule type="cellIs" dxfId="52" priority="53" operator="notEqual">
      <formula>"L"</formula>
    </cfRule>
  </conditionalFormatting>
  <conditionalFormatting sqref="P3">
    <cfRule type="cellIs" dxfId="51" priority="52" operator="notEqual">
      <formula>"I"</formula>
    </cfRule>
  </conditionalFormatting>
  <conditionalFormatting sqref="Q3">
    <cfRule type="cellIs" dxfId="50" priority="51" operator="notEqual">
      <formula>"T"</formula>
    </cfRule>
  </conditionalFormatting>
  <conditionalFormatting sqref="R3">
    <cfRule type="cellIs" dxfId="49" priority="50" operator="notEqual">
      <formula>"E"</formula>
    </cfRule>
  </conditionalFormatting>
  <conditionalFormatting sqref="S3">
    <cfRule type="cellIs" dxfId="48" priority="49" operator="notEqual">
      <formula>"V"</formula>
    </cfRule>
  </conditionalFormatting>
  <conditionalFormatting sqref="T3">
    <cfRule type="cellIs" dxfId="47" priority="48" operator="notEqual">
      <formula>"D"</formula>
    </cfRule>
  </conditionalFormatting>
  <conditionalFormatting sqref="U3">
    <cfRule type="cellIs" dxfId="46" priority="47" operator="notEqual">
      <formula>"E"</formula>
    </cfRule>
  </conditionalFormatting>
  <conditionalFormatting sqref="V3">
    <cfRule type="cellIs" dxfId="45" priority="46" operator="notEqual">
      <formula>"L"</formula>
    </cfRule>
  </conditionalFormatting>
  <conditionalFormatting sqref="W3">
    <cfRule type="cellIs" dxfId="44" priority="45" operator="notEqual">
      <formula>"A"</formula>
    </cfRule>
  </conditionalFormatting>
  <conditionalFormatting sqref="K5">
    <cfRule type="cellIs" dxfId="43" priority="44" operator="notEqual">
      <formula>"D"</formula>
    </cfRule>
  </conditionalFormatting>
  <conditionalFormatting sqref="L5">
    <cfRule type="cellIs" dxfId="42" priority="43" operator="notEqual">
      <formula>"E"</formula>
    </cfRule>
  </conditionalFormatting>
  <conditionalFormatting sqref="M5">
    <cfRule type="cellIs" dxfId="41" priority="42" operator="notEqual">
      <formula>"L"</formula>
    </cfRule>
  </conditionalFormatting>
  <conditionalFormatting sqref="N5">
    <cfRule type="cellIs" dxfId="40" priority="41" operator="notEqual">
      <formula>"O"</formula>
    </cfRule>
  </conditionalFormatting>
  <conditionalFormatting sqref="O5">
    <cfRule type="cellIs" dxfId="39" priority="40" operator="notEqual">
      <formula>"V"</formula>
    </cfRule>
  </conditionalFormatting>
  <conditionalFormatting sqref="P5">
    <cfRule type="cellIs" dxfId="38" priority="39" operator="notEqual">
      <formula>"N"</formula>
    </cfRule>
  </conditionalFormatting>
  <conditionalFormatting sqref="Q5">
    <cfRule type="cellIs" dxfId="37" priority="38" operator="notEqual">
      <formula>"A"</formula>
    </cfRule>
  </conditionalFormatting>
  <conditionalFormatting sqref="R5">
    <cfRule type="cellIs" dxfId="36" priority="37" operator="notEqual">
      <formula>"N"</formula>
    </cfRule>
  </conditionalFormatting>
  <conditionalFormatting sqref="S5">
    <cfRule type="cellIs" dxfId="35" priority="36" operator="notEqual">
      <formula>"A"</formula>
    </cfRule>
  </conditionalFormatting>
  <conditionalFormatting sqref="T5">
    <cfRule type="cellIs" dxfId="34" priority="35" operator="notEqual">
      <formula>"L"</formula>
    </cfRule>
  </conditionalFormatting>
  <conditionalFormatting sqref="U5">
    <cfRule type="cellIs" dxfId="33" priority="34" operator="notEqual">
      <formula>"O"</formula>
    </cfRule>
  </conditionalFormatting>
  <conditionalFormatting sqref="V5">
    <cfRule type="cellIs" dxfId="32" priority="33" operator="notEqual">
      <formula>"G"</formula>
    </cfRule>
  </conditionalFormatting>
  <conditionalFormatting sqref="W5">
    <cfRule type="cellIs" dxfId="31" priority="32" operator="notEqual">
      <formula>"A"</formula>
    </cfRule>
  </conditionalFormatting>
  <conditionalFormatting sqref="B7">
    <cfRule type="cellIs" dxfId="30" priority="31" operator="notEqual">
      <formula>"R"</formula>
    </cfRule>
  </conditionalFormatting>
  <conditionalFormatting sqref="C7">
    <cfRule type="cellIs" dxfId="29" priority="30" operator="notEqual">
      <formula>"G"</formula>
    </cfRule>
  </conditionalFormatting>
  <conditionalFormatting sqref="D7">
    <cfRule type="cellIs" dxfId="28" priority="29" operator="notEqual">
      <formula>"A"</formula>
    </cfRule>
  </conditionalFormatting>
  <conditionalFormatting sqref="E7">
    <cfRule type="cellIs" dxfId="27" priority="28" operator="notEqual">
      <formula>"N"</formula>
    </cfRule>
  </conditionalFormatting>
  <conditionalFormatting sqref="F7">
    <cfRule type="cellIs" dxfId="26" priority="27" operator="notEqual">
      <formula>"I"</formula>
    </cfRule>
  </conditionalFormatting>
  <conditionalFormatting sqref="G7">
    <cfRule type="cellIs" dxfId="25" priority="26" operator="notEqual">
      <formula>"Z"</formula>
    </cfRule>
  </conditionalFormatting>
  <conditionalFormatting sqref="H7">
    <cfRule type="cellIs" dxfId="24" priority="25" operator="notEqual">
      <formula>"A"</formula>
    </cfRule>
  </conditionalFormatting>
  <conditionalFormatting sqref="I7">
    <cfRule type="cellIs" dxfId="23" priority="24" operator="notEqual">
      <formula>"C"</formula>
    </cfRule>
  </conditionalFormatting>
  <conditionalFormatting sqref="J7">
    <cfRule type="cellIs" dxfId="22" priority="23" operator="notEqual">
      <formula>"I"</formula>
    </cfRule>
  </conditionalFormatting>
  <conditionalFormatting sqref="K7">
    <cfRule type="cellIs" dxfId="21" priority="22" operator="notEqual">
      <formula>"J"</formula>
    </cfRule>
  </conditionalFormatting>
  <conditionalFormatting sqref="L7">
    <cfRule type="cellIs" dxfId="20" priority="21" operator="notEqual">
      <formula>"S"</formula>
    </cfRule>
  </conditionalFormatting>
  <conditionalFormatting sqref="M7">
    <cfRule type="cellIs" dxfId="19" priority="20" operator="notEqual">
      <formula>"K"</formula>
    </cfRule>
  </conditionalFormatting>
  <conditionalFormatting sqref="N7">
    <cfRule type="cellIs" dxfId="18" priority="19" operator="notEqual">
      <formula>"A"</formula>
    </cfRule>
  </conditionalFormatting>
  <conditionalFormatting sqref="O7">
    <cfRule type="cellIs" dxfId="17" priority="18" operator="notEqual">
      <formula>"S"</formula>
    </cfRule>
  </conditionalFormatting>
  <conditionalFormatting sqref="Q7">
    <cfRule type="cellIs" dxfId="16" priority="17" operator="notEqual">
      <formula>"R"</formula>
    </cfRule>
  </conditionalFormatting>
  <conditionalFormatting sqref="R7">
    <cfRule type="cellIs" dxfId="15" priority="16" operator="notEqual">
      <formula>"U"</formula>
    </cfRule>
  </conditionalFormatting>
  <conditionalFormatting sqref="S7">
    <cfRule type="cellIs" dxfId="14" priority="15" operator="notEqual">
      <formula>"K"</formula>
    </cfRule>
  </conditionalFormatting>
  <conditionalFormatting sqref="T7">
    <cfRule type="cellIs" dxfId="13" priority="14" operator="notEqual">
      <formula>"T"</formula>
    </cfRule>
  </conditionalFormatting>
  <conditionalFormatting sqref="U7">
    <cfRule type="cellIs" dxfId="12" priority="13" operator="notEqual">
      <formula>"U"</formula>
    </cfRule>
  </conditionalFormatting>
  <conditionalFormatting sqref="V7">
    <cfRule type="cellIs" dxfId="11" priority="12" operator="notEqual">
      <formula>"R"</formula>
    </cfRule>
  </conditionalFormatting>
  <conditionalFormatting sqref="W7">
    <cfRule type="cellIs" dxfId="10" priority="11" operator="notEqual">
      <formula>"A"</formula>
    </cfRule>
  </conditionalFormatting>
  <conditionalFormatting sqref="G2">
    <cfRule type="cellIs" dxfId="9" priority="10" operator="notEqual">
      <formula>"Z"</formula>
    </cfRule>
  </conditionalFormatting>
  <conditionalFormatting sqref="H2">
    <cfRule type="cellIs" dxfId="8" priority="9" operator="notEqual">
      <formula>"A"</formula>
    </cfRule>
  </conditionalFormatting>
  <conditionalFormatting sqref="I2">
    <cfRule type="cellIs" dxfId="7" priority="8" operator="notEqual">
      <formula>"K"</formula>
    </cfRule>
  </conditionalFormatting>
  <conditionalFormatting sqref="J2">
    <cfRule type="cellIs" dxfId="6" priority="7" operator="notEqual">
      <formula>"O"</formula>
    </cfRule>
  </conditionalFormatting>
  <conditionalFormatting sqref="K2">
    <cfRule type="cellIs" dxfId="5" priority="6" operator="notEqual">
      <formula>"N"</formula>
    </cfRule>
  </conditionalFormatting>
  <conditionalFormatting sqref="L2">
    <cfRule type="cellIs" dxfId="4" priority="5" operator="notEqual">
      <formula>"O"</formula>
    </cfRule>
  </conditionalFormatting>
  <conditionalFormatting sqref="M2">
    <cfRule type="cellIs" dxfId="3" priority="4" operator="notEqual">
      <formula>"D"</formula>
    </cfRule>
  </conditionalFormatting>
  <conditionalFormatting sqref="N2">
    <cfRule type="cellIs" dxfId="2" priority="3" operator="notEqual">
      <formula>"A"</formula>
    </cfRule>
  </conditionalFormatting>
  <conditionalFormatting sqref="O2">
    <cfRule type="cellIs" dxfId="1" priority="2" operator="notEqual">
      <formula>"J"</formula>
    </cfRule>
  </conditionalFormatting>
  <conditionalFormatting sqref="P2">
    <cfRule type="cellIs" dxfId="0" priority="1" operator="notEqual">
      <formula>"A"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A147"/>
  <sheetViews>
    <sheetView zoomScaleNormal="100" workbookViewId="0">
      <selection activeCell="V30" sqref="V30"/>
    </sheetView>
  </sheetViews>
  <sheetFormatPr defaultRowHeight="15" x14ac:dyDescent="0.25"/>
  <cols>
    <col min="1" max="156" width="2.42578125" customWidth="1"/>
  </cols>
  <sheetData>
    <row r="1" spans="1:53" ht="13.9" customHeight="1" x14ac:dyDescent="0.25">
      <c r="A1" t="s">
        <v>32</v>
      </c>
      <c r="K1" s="5"/>
      <c r="L1" s="5"/>
      <c r="M1" s="5"/>
      <c r="N1" s="5"/>
      <c r="O1" s="5"/>
      <c r="P1" s="5"/>
      <c r="Q1" s="5"/>
    </row>
    <row r="2" spans="1:53" ht="13.9" customHeight="1" x14ac:dyDescent="0.25">
      <c r="A2" s="26">
        <v>1</v>
      </c>
      <c r="B2" s="4"/>
      <c r="C2" s="4"/>
      <c r="D2" s="4"/>
      <c r="E2" s="4"/>
      <c r="F2" s="4"/>
      <c r="G2" s="4"/>
      <c r="H2" s="4"/>
      <c r="I2" s="6"/>
      <c r="J2" s="6"/>
      <c r="K2" s="6"/>
      <c r="L2" s="6"/>
      <c r="M2" s="6"/>
      <c r="N2" s="22"/>
      <c r="O2" s="6"/>
      <c r="P2" s="6"/>
      <c r="Q2" s="6"/>
      <c r="R2" s="6"/>
      <c r="S2" s="6"/>
      <c r="T2" s="6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V2" s="4"/>
      <c r="AW2" s="4"/>
      <c r="AX2" s="4"/>
      <c r="AY2" s="4"/>
      <c r="AZ2" s="4"/>
      <c r="BA2" s="4"/>
    </row>
    <row r="3" spans="1:53" ht="13.9" customHeight="1" x14ac:dyDescent="0.25">
      <c r="A3" s="26">
        <v>2</v>
      </c>
      <c r="B3" s="6"/>
      <c r="C3" s="6"/>
      <c r="D3" s="6"/>
      <c r="E3" s="6"/>
      <c r="F3" s="6"/>
      <c r="G3" s="6"/>
      <c r="H3" s="6"/>
      <c r="I3" s="6"/>
      <c r="J3" s="22"/>
      <c r="K3" s="6"/>
      <c r="L3" s="6"/>
      <c r="M3" s="22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4"/>
    </row>
    <row r="4" spans="1:53" ht="13.9" customHeight="1" x14ac:dyDescent="0.25">
      <c r="A4" s="26">
        <v>3</v>
      </c>
      <c r="B4" s="6"/>
      <c r="C4" s="6"/>
      <c r="D4" s="22"/>
      <c r="E4" s="6"/>
      <c r="F4" s="6"/>
      <c r="G4" s="6"/>
      <c r="H4" s="6"/>
      <c r="I4" s="23"/>
      <c r="J4" s="6"/>
      <c r="K4" s="6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53" ht="13.9" customHeight="1" x14ac:dyDescent="0.25">
      <c r="A5" s="26">
        <v>4</v>
      </c>
      <c r="B5" s="6"/>
      <c r="C5" s="6"/>
      <c r="D5" s="22"/>
      <c r="E5" s="23"/>
      <c r="F5" s="6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53" ht="13.9" customHeight="1" x14ac:dyDescent="0.25">
      <c r="A6" s="26">
        <v>5</v>
      </c>
      <c r="B6" s="6"/>
      <c r="C6" s="6"/>
      <c r="D6" s="6"/>
      <c r="E6" s="6"/>
      <c r="F6" s="6"/>
      <c r="G6" s="6"/>
      <c r="H6" s="6"/>
      <c r="I6" s="22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4"/>
      <c r="AB6" s="4"/>
      <c r="AC6" s="4"/>
      <c r="AD6" s="4"/>
      <c r="AE6" s="4"/>
    </row>
    <row r="7" spans="1:53" ht="13.9" customHeight="1" x14ac:dyDescent="0.25">
      <c r="A7" s="26">
        <v>6</v>
      </c>
      <c r="B7" s="6"/>
      <c r="C7" s="6"/>
      <c r="D7" s="22"/>
      <c r="E7" s="6"/>
      <c r="F7" s="6"/>
      <c r="G7" s="6"/>
      <c r="H7" s="6"/>
      <c r="I7" s="6"/>
      <c r="J7" s="6"/>
      <c r="K7" s="6"/>
      <c r="L7" s="6"/>
      <c r="M7" s="6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53" ht="13.9" customHeight="1" x14ac:dyDescent="0.25">
      <c r="A8" s="26">
        <v>7</v>
      </c>
      <c r="B8" s="6"/>
      <c r="C8" s="6"/>
      <c r="D8" s="6"/>
      <c r="E8" s="6"/>
      <c r="F8" s="6"/>
      <c r="G8" s="6"/>
      <c r="H8" s="22"/>
      <c r="I8" s="6"/>
      <c r="J8" s="6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53" ht="13.9" customHeight="1" x14ac:dyDescent="0.25">
      <c r="A9" s="26">
        <v>8</v>
      </c>
      <c r="B9" s="6"/>
      <c r="C9" s="6"/>
      <c r="D9" s="6"/>
      <c r="E9" s="6"/>
      <c r="F9" s="6"/>
      <c r="G9" s="6"/>
      <c r="H9" s="6"/>
      <c r="I9" s="6"/>
      <c r="J9" s="6"/>
      <c r="K9" s="22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4"/>
    </row>
    <row r="10" spans="1:53" ht="13.9" customHeight="1" x14ac:dyDescent="0.25">
      <c r="A10" s="26">
        <v>9</v>
      </c>
      <c r="B10" s="6"/>
      <c r="C10" s="6"/>
      <c r="D10" s="6"/>
      <c r="E10" s="6"/>
      <c r="F10" s="6"/>
      <c r="G10" s="6"/>
      <c r="H10" s="22"/>
      <c r="I10" s="6"/>
      <c r="J10" s="6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53" ht="13.9" customHeight="1" x14ac:dyDescent="0.25">
      <c r="A11" s="27" t="s">
        <v>2</v>
      </c>
      <c r="B11" s="24"/>
      <c r="C11" s="6"/>
      <c r="D11" s="6"/>
      <c r="E11" s="6"/>
      <c r="F11" s="6"/>
      <c r="G11" s="6"/>
      <c r="H11" s="6"/>
      <c r="I11" s="6"/>
      <c r="J11" s="6"/>
      <c r="K11" s="2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4"/>
      <c r="Y11" s="4"/>
      <c r="Z11" s="4"/>
      <c r="AA11" s="4"/>
      <c r="AB11" s="4"/>
      <c r="AC11" s="4"/>
      <c r="AD11" s="4"/>
      <c r="AE11" s="4"/>
    </row>
    <row r="12" spans="1:53" ht="13.9" customHeight="1" x14ac:dyDescent="0.25">
      <c r="A12" s="27" t="s">
        <v>3</v>
      </c>
      <c r="B12" s="4"/>
      <c r="C12" s="4"/>
      <c r="D12" s="4"/>
      <c r="E12" s="25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53" ht="13.9" customHeight="1" x14ac:dyDescent="0.25">
      <c r="A13" s="27" t="s">
        <v>4</v>
      </c>
      <c r="B13" s="6"/>
      <c r="C13" s="6"/>
      <c r="D13" s="6"/>
      <c r="E13" s="22"/>
      <c r="F13" s="6"/>
      <c r="G13" s="6"/>
      <c r="H13" s="6"/>
      <c r="I13" s="6"/>
      <c r="J13" s="6"/>
      <c r="K13" s="6"/>
      <c r="L13" s="6"/>
      <c r="M13" s="6"/>
      <c r="N13" s="23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53" ht="13.9" customHeight="1" x14ac:dyDescent="0.25">
      <c r="A14" s="27" t="s">
        <v>5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22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53" ht="13.9" customHeight="1" x14ac:dyDescent="0.25">
      <c r="A15" s="27" t="s">
        <v>6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22"/>
      <c r="O15" s="6"/>
      <c r="P15" s="6"/>
      <c r="Q15" s="6"/>
      <c r="R15" s="6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53" ht="13.9" customHeight="1" x14ac:dyDescent="0.25">
      <c r="A16" s="27" t="s">
        <v>7</v>
      </c>
      <c r="B16" s="6"/>
      <c r="C16" s="6"/>
      <c r="D16" s="6"/>
      <c r="E16" s="6"/>
      <c r="F16" s="6"/>
      <c r="G16" s="6"/>
      <c r="H16" s="6"/>
      <c r="I16" s="6"/>
      <c r="J16" s="6"/>
      <c r="K16" s="23"/>
      <c r="L16" s="22"/>
      <c r="M16" s="6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52" ht="13.9" customHeight="1" x14ac:dyDescent="0.25">
      <c r="A17" s="27" t="s">
        <v>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22"/>
      <c r="N17" s="6"/>
      <c r="O17" s="6"/>
      <c r="P17" s="6"/>
      <c r="Q17" s="6"/>
      <c r="R17" s="6"/>
      <c r="S17" s="6"/>
      <c r="T17" s="6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52" ht="13.9" customHeight="1" x14ac:dyDescent="0.25">
      <c r="A18" s="27" t="s">
        <v>9</v>
      </c>
      <c r="B18" s="6"/>
      <c r="C18" s="6"/>
      <c r="D18" s="6"/>
      <c r="E18" s="6"/>
      <c r="F18" s="6"/>
      <c r="G18" s="22"/>
      <c r="H18" s="6"/>
      <c r="I18" s="6"/>
      <c r="J18" s="6"/>
      <c r="K18" s="6"/>
      <c r="L18" s="6"/>
      <c r="M18" s="6"/>
      <c r="N18" s="22"/>
      <c r="O18" s="6"/>
      <c r="P18" s="6"/>
      <c r="Q18" s="6"/>
      <c r="R18" s="6"/>
      <c r="S18" s="6"/>
      <c r="T18" s="6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Z18" t="s">
        <v>1</v>
      </c>
    </row>
    <row r="19" spans="1:52" ht="13.9" customHeight="1" x14ac:dyDescent="0.25">
      <c r="A19" s="27" t="s">
        <v>10</v>
      </c>
      <c r="B19" s="6"/>
      <c r="C19" s="6"/>
      <c r="D19" s="6"/>
      <c r="E19" s="6"/>
      <c r="F19" s="6"/>
      <c r="G19" s="6"/>
      <c r="H19" s="6"/>
      <c r="I19" s="6"/>
      <c r="J19" s="6"/>
      <c r="K19" s="22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4"/>
      <c r="Z19" s="4"/>
      <c r="AA19" s="4"/>
      <c r="AB19" s="4"/>
      <c r="AC19" s="4"/>
      <c r="AD19" s="4"/>
      <c r="AE19" s="4"/>
    </row>
    <row r="20" spans="1:52" ht="13.9" customHeight="1" x14ac:dyDescent="0.25">
      <c r="A20" s="27" t="s">
        <v>30</v>
      </c>
      <c r="B20" s="4"/>
      <c r="C20" s="4"/>
      <c r="D20" s="4"/>
      <c r="E20" s="4"/>
      <c r="F20" s="4"/>
      <c r="G20" s="4"/>
      <c r="H20" s="4"/>
      <c r="I20" s="25"/>
      <c r="J20" s="4"/>
      <c r="K20" s="25"/>
      <c r="L20" s="4"/>
      <c r="M20" s="4"/>
      <c r="N20" s="4"/>
      <c r="O20" s="4"/>
      <c r="P20" s="4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4"/>
      <c r="AE20" s="4"/>
    </row>
    <row r="21" spans="1:52" ht="13.9" customHeight="1" x14ac:dyDescent="0.25">
      <c r="A21" s="4" t="s">
        <v>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52" ht="13.9" customHeight="1" x14ac:dyDescent="0.25">
      <c r="A22" s="12">
        <v>1</v>
      </c>
      <c r="B22" t="s">
        <v>11</v>
      </c>
    </row>
    <row r="23" spans="1:52" ht="13.9" customHeight="1" x14ac:dyDescent="0.25">
      <c r="A23" s="16">
        <v>2</v>
      </c>
      <c r="B23" t="s">
        <v>12</v>
      </c>
    </row>
    <row r="24" spans="1:52" ht="13.9" customHeight="1" x14ac:dyDescent="0.25">
      <c r="A24" s="5"/>
      <c r="B24" t="s">
        <v>13</v>
      </c>
    </row>
    <row r="25" spans="1:52" ht="13.9" customHeight="1" x14ac:dyDescent="0.25">
      <c r="A25" s="17">
        <v>3</v>
      </c>
      <c r="B25" t="s">
        <v>14</v>
      </c>
    </row>
    <row r="26" spans="1:52" ht="13.9" customHeight="1" x14ac:dyDescent="0.25">
      <c r="A26" s="11">
        <v>4</v>
      </c>
      <c r="B26" t="s">
        <v>15</v>
      </c>
    </row>
    <row r="27" spans="1:52" ht="13.9" customHeight="1" x14ac:dyDescent="0.25">
      <c r="A27" s="13">
        <v>5</v>
      </c>
      <c r="B27" t="s">
        <v>16</v>
      </c>
    </row>
    <row r="28" spans="1:52" ht="13.9" customHeight="1" x14ac:dyDescent="0.25">
      <c r="A28" s="18">
        <v>6</v>
      </c>
      <c r="B28" t="s">
        <v>17</v>
      </c>
    </row>
    <row r="29" spans="1:52" ht="13.9" customHeight="1" x14ac:dyDescent="0.25">
      <c r="A29" s="15">
        <v>7</v>
      </c>
      <c r="B29" t="s">
        <v>18</v>
      </c>
    </row>
    <row r="30" spans="1:52" ht="13.9" customHeight="1" x14ac:dyDescent="0.25">
      <c r="A30" s="5">
        <v>8</v>
      </c>
      <c r="B30" t="s">
        <v>19</v>
      </c>
    </row>
    <row r="31" spans="1:52" ht="13.9" customHeight="1" x14ac:dyDescent="0.25">
      <c r="A31" s="9">
        <v>9</v>
      </c>
      <c r="B31" t="s">
        <v>20</v>
      </c>
    </row>
    <row r="32" spans="1:52" ht="13.9" customHeight="1" x14ac:dyDescent="0.25">
      <c r="A32" s="10">
        <v>10</v>
      </c>
      <c r="B32" t="s">
        <v>21</v>
      </c>
    </row>
    <row r="33" spans="1:2" ht="13.9" customHeight="1" x14ac:dyDescent="0.25">
      <c r="A33" s="17">
        <v>11</v>
      </c>
      <c r="B33" t="s">
        <v>22</v>
      </c>
    </row>
    <row r="34" spans="1:2" ht="13.9" customHeight="1" x14ac:dyDescent="0.25">
      <c r="A34" s="11">
        <v>12</v>
      </c>
      <c r="B34" t="s">
        <v>23</v>
      </c>
    </row>
    <row r="35" spans="1:2" ht="13.9" customHeight="1" x14ac:dyDescent="0.25">
      <c r="A35" s="13">
        <v>13</v>
      </c>
      <c r="B35" t="s">
        <v>24</v>
      </c>
    </row>
    <row r="36" spans="1:2" ht="13.9" customHeight="1" x14ac:dyDescent="0.25">
      <c r="A36" s="14">
        <v>14</v>
      </c>
      <c r="B36" t="s">
        <v>25</v>
      </c>
    </row>
    <row r="37" spans="1:2" ht="13.9" customHeight="1" x14ac:dyDescent="0.25">
      <c r="A37" s="15">
        <v>15</v>
      </c>
      <c r="B37" t="s">
        <v>26</v>
      </c>
    </row>
    <row r="38" spans="1:2" ht="13.9" customHeight="1" x14ac:dyDescent="0.25">
      <c r="A38" s="7" t="s">
        <v>8</v>
      </c>
      <c r="B38" t="s">
        <v>27</v>
      </c>
    </row>
    <row r="39" spans="1:2" ht="13.9" customHeight="1" x14ac:dyDescent="0.25">
      <c r="A39" s="19" t="s">
        <v>9</v>
      </c>
      <c r="B39" t="s">
        <v>28</v>
      </c>
    </row>
    <row r="40" spans="1:2" ht="13.9" customHeight="1" x14ac:dyDescent="0.25">
      <c r="A40" s="20" t="s">
        <v>10</v>
      </c>
      <c r="B40" t="s">
        <v>29</v>
      </c>
    </row>
    <row r="41" spans="1:2" ht="13.9" customHeight="1" x14ac:dyDescent="0.25">
      <c r="A41" s="21" t="s">
        <v>30</v>
      </c>
      <c r="B41" t="s">
        <v>31</v>
      </c>
    </row>
    <row r="42" spans="1:2" ht="13.9" customHeight="1" x14ac:dyDescent="0.25">
      <c r="A42" s="8"/>
    </row>
    <row r="43" spans="1:2" ht="13.9" customHeight="1" x14ac:dyDescent="0.25">
      <c r="A43" s="7"/>
    </row>
    <row r="44" spans="1:2" ht="13.9" customHeight="1" x14ac:dyDescent="0.25"/>
    <row r="45" spans="1:2" ht="13.9" customHeight="1" x14ac:dyDescent="0.25"/>
    <row r="46" spans="1:2" ht="13.9" customHeight="1" x14ac:dyDescent="0.25"/>
    <row r="47" spans="1:2" ht="13.9" customHeight="1" x14ac:dyDescent="0.25"/>
    <row r="48" spans="1:2" ht="13.9" customHeight="1" x14ac:dyDescent="0.25"/>
    <row r="49" ht="13.9" customHeight="1" x14ac:dyDescent="0.25"/>
    <row r="50" ht="13.9" customHeight="1" x14ac:dyDescent="0.25"/>
    <row r="51" ht="13.9" customHeight="1" x14ac:dyDescent="0.25"/>
    <row r="52" ht="13.9" customHeight="1" x14ac:dyDescent="0.25"/>
    <row r="53" ht="13.9" customHeight="1" x14ac:dyDescent="0.25"/>
    <row r="54" ht="13.9" customHeight="1" x14ac:dyDescent="0.25"/>
    <row r="55" ht="13.9" customHeight="1" x14ac:dyDescent="0.25"/>
    <row r="56" ht="13.9" customHeight="1" x14ac:dyDescent="0.25"/>
    <row r="57" ht="13.9" customHeight="1" x14ac:dyDescent="0.25"/>
    <row r="58" ht="13.9" customHeight="1" x14ac:dyDescent="0.25"/>
    <row r="59" ht="13.9" customHeight="1" x14ac:dyDescent="0.25"/>
    <row r="60" ht="13.9" customHeight="1" x14ac:dyDescent="0.25"/>
    <row r="61" ht="13.9" customHeight="1" x14ac:dyDescent="0.25"/>
    <row r="62" ht="13.9" customHeight="1" x14ac:dyDescent="0.25"/>
    <row r="63" ht="13.9" customHeight="1" x14ac:dyDescent="0.25"/>
    <row r="64" ht="13.9" customHeight="1" x14ac:dyDescent="0.25"/>
    <row r="65" ht="13.9" customHeight="1" x14ac:dyDescent="0.25"/>
    <row r="66" ht="13.9" customHeight="1" x14ac:dyDescent="0.25"/>
    <row r="67" ht="13.9" customHeight="1" x14ac:dyDescent="0.25"/>
    <row r="68" ht="13.9" customHeight="1" x14ac:dyDescent="0.25"/>
    <row r="69" ht="13.9" customHeight="1" x14ac:dyDescent="0.25"/>
    <row r="70" ht="13.9" customHeight="1" x14ac:dyDescent="0.25"/>
    <row r="71" ht="13.9" customHeight="1" x14ac:dyDescent="0.25"/>
    <row r="72" ht="13.9" customHeight="1" x14ac:dyDescent="0.25"/>
    <row r="73" ht="13.9" customHeight="1" x14ac:dyDescent="0.25"/>
    <row r="74" ht="13.9" customHeight="1" x14ac:dyDescent="0.25"/>
    <row r="75" ht="13.9" customHeight="1" x14ac:dyDescent="0.25"/>
    <row r="76" ht="13.9" customHeight="1" x14ac:dyDescent="0.25"/>
    <row r="77" ht="13.9" customHeight="1" x14ac:dyDescent="0.25"/>
    <row r="78" ht="13.9" customHeight="1" x14ac:dyDescent="0.25"/>
    <row r="79" ht="13.9" customHeight="1" x14ac:dyDescent="0.25"/>
    <row r="80" ht="13.9" customHeight="1" x14ac:dyDescent="0.25"/>
    <row r="81" ht="13.9" customHeight="1" x14ac:dyDescent="0.25"/>
    <row r="82" ht="13.9" customHeight="1" x14ac:dyDescent="0.25"/>
    <row r="83" ht="13.9" customHeight="1" x14ac:dyDescent="0.25"/>
    <row r="84" ht="13.9" customHeight="1" x14ac:dyDescent="0.25"/>
    <row r="85" ht="13.9" customHeight="1" x14ac:dyDescent="0.25"/>
    <row r="86" ht="13.9" customHeight="1" x14ac:dyDescent="0.25"/>
    <row r="87" ht="13.9" customHeight="1" x14ac:dyDescent="0.25"/>
    <row r="88" ht="13.9" customHeight="1" x14ac:dyDescent="0.25"/>
    <row r="89" ht="13.9" customHeight="1" x14ac:dyDescent="0.25"/>
    <row r="90" ht="13.9" customHeight="1" x14ac:dyDescent="0.25"/>
    <row r="91" ht="13.9" customHeight="1" x14ac:dyDescent="0.25"/>
    <row r="92" ht="13.9" customHeight="1" x14ac:dyDescent="0.25"/>
    <row r="93" ht="13.9" customHeight="1" x14ac:dyDescent="0.25"/>
    <row r="94" ht="13.9" customHeight="1" x14ac:dyDescent="0.25"/>
    <row r="95" ht="13.9" customHeight="1" x14ac:dyDescent="0.25"/>
    <row r="96" ht="13.9" customHeight="1" x14ac:dyDescent="0.25"/>
    <row r="97" ht="13.9" customHeight="1" x14ac:dyDescent="0.25"/>
    <row r="98" ht="13.9" customHeight="1" x14ac:dyDescent="0.25"/>
    <row r="99" ht="13.9" customHeight="1" x14ac:dyDescent="0.25"/>
    <row r="100" ht="13.9" customHeight="1" x14ac:dyDescent="0.25"/>
    <row r="101" ht="13.9" customHeight="1" x14ac:dyDescent="0.25"/>
    <row r="102" ht="13.9" customHeight="1" x14ac:dyDescent="0.25"/>
    <row r="103" ht="13.9" customHeight="1" x14ac:dyDescent="0.25"/>
    <row r="104" ht="13.9" customHeight="1" x14ac:dyDescent="0.25"/>
    <row r="105" ht="13.9" customHeight="1" x14ac:dyDescent="0.25"/>
    <row r="106" ht="13.9" customHeight="1" x14ac:dyDescent="0.25"/>
    <row r="107" ht="13.9" customHeight="1" x14ac:dyDescent="0.25"/>
    <row r="108" ht="13.9" customHeight="1" x14ac:dyDescent="0.25"/>
    <row r="109" ht="13.9" customHeight="1" x14ac:dyDescent="0.25"/>
    <row r="110" ht="13.9" customHeight="1" x14ac:dyDescent="0.25"/>
    <row r="111" ht="13.9" customHeight="1" x14ac:dyDescent="0.25"/>
    <row r="112" ht="13.9" customHeight="1" x14ac:dyDescent="0.25"/>
    <row r="113" ht="13.9" customHeight="1" x14ac:dyDescent="0.25"/>
    <row r="114" ht="13.9" customHeight="1" x14ac:dyDescent="0.25"/>
    <row r="115" ht="13.9" customHeight="1" x14ac:dyDescent="0.25"/>
    <row r="116" ht="13.9" customHeight="1" x14ac:dyDescent="0.25"/>
    <row r="117" ht="13.9" customHeight="1" x14ac:dyDescent="0.25"/>
    <row r="118" ht="13.9" customHeight="1" x14ac:dyDescent="0.25"/>
    <row r="119" ht="13.9" customHeight="1" x14ac:dyDescent="0.25"/>
    <row r="120" ht="13.9" customHeight="1" x14ac:dyDescent="0.25"/>
    <row r="121" ht="13.9" customHeight="1" x14ac:dyDescent="0.25"/>
    <row r="122" ht="13.9" customHeight="1" x14ac:dyDescent="0.25"/>
    <row r="123" ht="13.9" customHeight="1" x14ac:dyDescent="0.25"/>
    <row r="124" ht="13.9" customHeight="1" x14ac:dyDescent="0.25"/>
    <row r="125" ht="13.9" customHeight="1" x14ac:dyDescent="0.25"/>
    <row r="126" ht="13.9" customHeight="1" x14ac:dyDescent="0.25"/>
    <row r="127" ht="13.9" customHeight="1" x14ac:dyDescent="0.25"/>
    <row r="128" ht="13.9" customHeight="1" x14ac:dyDescent="0.25"/>
    <row r="129" ht="13.9" customHeight="1" x14ac:dyDescent="0.25"/>
    <row r="130" ht="13.9" customHeight="1" x14ac:dyDescent="0.25"/>
    <row r="131" ht="13.9" customHeight="1" x14ac:dyDescent="0.25"/>
    <row r="132" ht="13.9" customHeight="1" x14ac:dyDescent="0.25"/>
    <row r="133" ht="13.9" customHeight="1" x14ac:dyDescent="0.25"/>
    <row r="134" ht="13.9" customHeight="1" x14ac:dyDescent="0.25"/>
    <row r="135" ht="13.9" customHeight="1" x14ac:dyDescent="0.25"/>
    <row r="136" ht="13.9" customHeight="1" x14ac:dyDescent="0.25"/>
    <row r="137" ht="13.9" customHeight="1" x14ac:dyDescent="0.25"/>
    <row r="138" ht="13.9" customHeight="1" x14ac:dyDescent="0.25"/>
    <row r="139" ht="13.9" customHeight="1" x14ac:dyDescent="0.25"/>
    <row r="140" ht="13.9" customHeight="1" x14ac:dyDescent="0.25"/>
    <row r="141" ht="13.9" customHeight="1" x14ac:dyDescent="0.25"/>
    <row r="142" ht="13.9" customHeight="1" x14ac:dyDescent="0.25"/>
    <row r="143" ht="13.9" customHeight="1" x14ac:dyDescent="0.25"/>
    <row r="144" ht="13.9" customHeight="1" x14ac:dyDescent="0.25"/>
    <row r="145" ht="13.9" customHeight="1" x14ac:dyDescent="0.25"/>
    <row r="146" ht="13.9" customHeight="1" x14ac:dyDescent="0.25"/>
    <row r="147" ht="13.9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OS_KRIŽANKA</vt:lpstr>
      <vt:lpstr>vzorec</vt:lpstr>
      <vt:lpstr>KRIŽANKA21</vt:lpstr>
      <vt:lpstr>3.del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Janez Černilec</cp:lastModifiedBy>
  <cp:lastPrinted>2017-02-01T03:19:49Z</cp:lastPrinted>
  <dcterms:created xsi:type="dcterms:W3CDTF">2015-05-03T07:18:43Z</dcterms:created>
  <dcterms:modified xsi:type="dcterms:W3CDTF">2020-02-12T01:54:03Z</dcterms:modified>
</cp:coreProperties>
</file>