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Jano\Documents\obrestni_racun\"/>
    </mc:Choice>
  </mc:AlternateContent>
  <xr:revisionPtr revIDLastSave="0" documentId="13_ncr:1_{FA25DAB8-5610-4044-A518-2EA793941718}" xr6:coauthVersionLast="36" xr6:coauthVersionMax="45" xr10:uidLastSave="{00000000-0000-0000-0000-000000000000}"/>
  <bookViews>
    <workbookView xWindow="0" yWindow="0" windowWidth="28800" windowHeight="13425" xr2:uid="{00000000-000D-0000-FFFF-FFFF00000000}"/>
  </bookViews>
  <sheets>
    <sheet name="raz_zac_glavnice" sheetId="2" r:id="rId1"/>
    <sheet name="raz_obr_mere" sheetId="1" r:id="rId2"/>
    <sheet name="izr_obr_mere" sheetId="3" r:id="rId3"/>
    <sheet name="dnevna, mes, let obr. mera" sheetId="5" r:id="rId4"/>
    <sheet name="formule" sheetId="4" r:id="rId5"/>
  </sheets>
  <definedNames>
    <definedName name="danes">raz_obr_mere!#REF!</definedName>
    <definedName name="DANES1">raz_zac_glavnice!#REF!</definedName>
    <definedName name="datum">raz_obr_mere!#REF!</definedName>
    <definedName name="KONČNA_GLAVNICA">'dnevna, mes, let obr. mera'!#REF!</definedName>
    <definedName name="KONČNI_DATUM">'dnevna, mes, let obr. mera'!#REF!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5" l="1"/>
  <c r="H14" i="5" l="1"/>
  <c r="H15" i="5" l="1"/>
  <c r="H16" i="5" l="1"/>
  <c r="H17" i="5"/>
  <c r="H18" i="5" l="1"/>
  <c r="H19" i="5" l="1"/>
  <c r="H20" i="5" l="1"/>
  <c r="H21" i="5" l="1"/>
  <c r="H22" i="5" l="1"/>
  <c r="H23" i="5" l="1"/>
  <c r="H2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B6" authorId="0" shapeId="0" xr:uid="{00000000-0006-0000-0000-000001000000}">
      <text>
        <r>
          <rPr>
            <b/>
            <sz val="11"/>
            <color indexed="81"/>
            <rFont val="Segoe UI"/>
            <family val="2"/>
            <charset val="238"/>
          </rPr>
          <t>začetna glavnica*$mesečna obrestna mera*$čas v mesecih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  <comment ref="C6" authorId="0" shapeId="0" xr:uid="{00000000-0006-0000-0000-000002000000}">
      <text>
        <r>
          <rPr>
            <b/>
            <sz val="11"/>
            <color indexed="81"/>
            <rFont val="Segoe UI"/>
            <family val="2"/>
            <charset val="238"/>
          </rPr>
          <t>začetna glavnica+obresti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 xr:uid="{00000000-0006-0000-0000-000003000000}">
      <text>
        <r>
          <rPr>
            <b/>
            <sz val="11"/>
            <color indexed="81"/>
            <rFont val="Segoe UI"/>
            <family val="2"/>
            <charset val="238"/>
          </rPr>
          <t>začetna glavnica+$naslednja glavnica je višja za: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  <comment ref="B27" authorId="0" shapeId="0" xr:uid="{00000000-0006-0000-0000-000004000000}">
      <text>
        <r>
          <rPr>
            <b/>
            <sz val="11"/>
            <color indexed="81"/>
            <rFont val="Segoe UI"/>
            <family val="2"/>
            <charset val="238"/>
          </rPr>
          <t xml:space="preserve">$prva začetna glavnica*$mesečna obrestna mera*število mesecev -&gt; kopiraj fomulo vodoravno v ostale celice
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  <comment ref="B28" authorId="0" shapeId="0" xr:uid="{00000000-0006-0000-0000-000006000000}">
      <text>
        <r>
          <rPr>
            <b/>
            <sz val="11"/>
            <color indexed="81"/>
            <rFont val="Segoe UI"/>
            <family val="2"/>
            <charset val="238"/>
          </rPr>
          <t xml:space="preserve">obresti+$prva začetna glavnica -&gt; kopiraj formulo vodoravno v ostale celice
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B9" authorId="0" shapeId="0" xr:uid="{823A2A87-640A-41C8-B0DB-6521BAC6A251}">
      <text>
        <r>
          <rPr>
            <b/>
            <sz val="9"/>
            <color indexed="81"/>
            <rFont val="Segoe UI"/>
            <family val="2"/>
            <charset val="238"/>
          </rPr>
          <t>=$Vrednost začetne glavnice*$število mesecev*mesečna obrestna mera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A7" authorId="0" shapeId="0" xr:uid="{00000000-0006-0000-0200-000001000000}">
      <text>
        <r>
          <rPr>
            <sz val="11"/>
            <color indexed="81"/>
            <rFont val="Segoe UI"/>
            <family val="2"/>
            <charset val="238"/>
          </rPr>
          <t xml:space="preserve">vpišite razliko iz desnega stolpca
</t>
        </r>
      </text>
    </comment>
    <comment ref="C7" authorId="0" shapeId="0" xr:uid="{00000000-0006-0000-0200-000002000000}">
      <text>
        <r>
          <rPr>
            <sz val="11"/>
            <color indexed="81"/>
            <rFont val="Segoe UI"/>
            <family val="2"/>
            <charset val="238"/>
          </rPr>
          <t xml:space="preserve">Odštejte končni datum od začetnega datuma
</t>
        </r>
      </text>
    </comment>
    <comment ref="A8" authorId="0" shapeId="0" xr:uid="{00000000-0006-0000-0200-000003000000}">
      <text>
        <r>
          <rPr>
            <b/>
            <sz val="11"/>
            <color indexed="81"/>
            <rFont val="Segoe UI"/>
            <family val="2"/>
            <charset val="238"/>
          </rPr>
          <t>obresti/(začetna glavnica*čas obrestovanja v dnevih)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  <comment ref="A9" authorId="0" shapeId="0" xr:uid="{00000000-0006-0000-0200-000004000000}">
      <text>
        <r>
          <rPr>
            <b/>
            <sz val="11"/>
            <color indexed="81"/>
            <rFont val="Segoe UI"/>
            <family val="2"/>
            <charset val="238"/>
          </rPr>
          <t xml:space="preserve">dnevna obrestna mera*365
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  <author>Janez Černilec</author>
  </authors>
  <commentList>
    <comment ref="B13" authorId="0" shapeId="0" xr:uid="{00000000-0006-0000-0300-000001000000}">
      <text>
        <r>
          <rPr>
            <b/>
            <sz val="11"/>
            <color indexed="81"/>
            <rFont val="Segoe UI"/>
            <family val="2"/>
            <charset val="238"/>
          </rPr>
          <t>$končni datum-začetni datum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  <comment ref="D13" authorId="0" shapeId="0" xr:uid="{00000000-0006-0000-0300-000002000000}">
      <text>
        <r>
          <rPr>
            <b/>
            <sz val="11"/>
            <color indexed="81"/>
            <rFont val="Segoe UI"/>
            <family val="2"/>
            <charset val="238"/>
          </rPr>
          <t>$Končna glavnica-začetna glavnica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  <comment ref="E13" authorId="0" shapeId="0" xr:uid="{00000000-0006-0000-0300-000003000000}">
      <text>
        <r>
          <rPr>
            <b/>
            <sz val="11"/>
            <color indexed="81"/>
            <rFont val="Segoe UI"/>
            <family val="2"/>
            <charset val="238"/>
          </rPr>
          <t>OBRESTI/ZAČETNA GLAVNICA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  <comment ref="F13" authorId="0" shapeId="0" xr:uid="{00000000-0006-0000-0300-000004000000}">
      <text>
        <r>
          <rPr>
            <b/>
            <sz val="11"/>
            <color indexed="81"/>
            <rFont val="Segoe UI"/>
            <family val="2"/>
            <charset val="238"/>
          </rPr>
          <t>letna obrestna mera/$delitelj 12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  <comment ref="G13" authorId="0" shapeId="0" xr:uid="{00000000-0006-0000-0300-000005000000}">
      <text>
        <r>
          <rPr>
            <b/>
            <sz val="11"/>
            <color indexed="81"/>
            <rFont val="Segoe UI"/>
            <family val="2"/>
            <charset val="238"/>
          </rPr>
          <t>letna obrestna mera/$delitelj 365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  <comment ref="A14" authorId="0" shapeId="0" xr:uid="{00000000-0006-0000-0300-000006000000}">
      <text>
        <r>
          <rPr>
            <b/>
            <sz val="11"/>
            <color indexed="81"/>
            <rFont val="Segoe UI"/>
            <family val="2"/>
            <charset val="238"/>
          </rPr>
          <t>Povlecite datume navzdol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  <comment ref="C14" authorId="0" shapeId="0" xr:uid="{00000000-0006-0000-0300-000007000000}">
      <text>
        <r>
          <rPr>
            <b/>
            <sz val="11"/>
            <color indexed="81"/>
            <rFont val="Segoe UI"/>
            <family val="2"/>
            <charset val="238"/>
          </rPr>
          <t>prva začetna glavnica*$Povečanje plače</t>
        </r>
        <r>
          <rPr>
            <sz val="11"/>
            <color indexed="81"/>
            <rFont val="Segoe UI"/>
            <family val="2"/>
            <charset val="238"/>
          </rPr>
          <t xml:space="preserve">
</t>
        </r>
      </text>
    </comment>
    <comment ref="B26" authorId="1" shapeId="0" xr:uid="{93984FC4-2A9D-4AD2-A61C-13CCF36B1998}">
      <text>
        <r>
          <rPr>
            <b/>
            <sz val="9"/>
            <color indexed="81"/>
            <rFont val="Segoe UI"/>
            <charset val="1"/>
          </rPr>
          <t>Svoje plače je redno mesečno polagal v banko ter pričakoval, da bo do konca leta 2015 za vsako plačo prejel … (Poglejte v besedilo naloge!)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B27" authorId="1" shapeId="0" xr:uid="{CF4CFE96-1D2E-4624-AA7B-F392D4F0966E}">
      <text>
        <r>
          <rPr>
            <b/>
            <sz val="9"/>
            <color indexed="81"/>
            <rFont val="Segoe UI"/>
            <charset val="1"/>
          </rPr>
          <t>Tako je februarja dobil že 1.875,77 € in zgodba se je nadaljevala vse do decembrske plače (končni datum je torej …) Poglejte v nalogo!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B28" authorId="1" shapeId="0" xr:uid="{B2957982-4D75-4E67-9B44-BCD5BEDC5162}">
      <text>
        <r>
          <rPr>
            <b/>
            <sz val="9"/>
            <color indexed="81"/>
            <rFont val="Segoe UI"/>
            <family val="2"/>
            <charset val="238"/>
          </rPr>
          <t>Zapišite 1,01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<sst xmlns="http://schemas.openxmlformats.org/spreadsheetml/2006/main" count="71" uniqueCount="59">
  <si>
    <t>če velja 7,6 % mesečna obrestna mera?</t>
  </si>
  <si>
    <t>obdobju!</t>
  </si>
  <si>
    <t>je vsakokratna končna glavnica, če velja še vedno 7,6 % mesečna obrestna mera? Izračunaj vsakokratne obresti in končne glavnice v petmesečnem</t>
  </si>
  <si>
    <t>RAZLIČNE OBRESTNE MERE</t>
  </si>
  <si>
    <t>Izračunaj obresti, ki bi jih dobili za glavnico 1.422,59€ v različnih bankah v petih mesecih!</t>
  </si>
  <si>
    <t>Obrestna mera</t>
  </si>
  <si>
    <t>Dnevna, mesečna, letna obrestna mera</t>
  </si>
  <si>
    <t>Tako je februarja dobil že 1.875,77 € in zgodba se je nadaljevala vse do decembrske plače (končni datum je torej 31.12.2015).</t>
  </si>
  <si>
    <t>S kolikšno obrestno mero bi morala banka obrestovati te vloge, da bi računovodji sanje postale resničnost?</t>
  </si>
  <si>
    <t>Svoje plače je redno mesečno polagal v banko ter pričakoval, da bo do konca leta 2015 za vsako plačo prejel 2.186,00 €.</t>
  </si>
  <si>
    <t>Ker je bil pri vodenju poslovnih knjig zelo vesten, ga je delodajalec naslednji mesec nagradil s 1 % povečanjem plače.</t>
  </si>
  <si>
    <t>OBRESTOVANJE GLAVNICE V PETIH MESECIH V EUR</t>
  </si>
  <si>
    <t>MESEC</t>
  </si>
  <si>
    <t>OBRESTI</t>
  </si>
  <si>
    <t>KONČNA GLAVNICA</t>
  </si>
  <si>
    <t>prva začetna glavnica</t>
  </si>
  <si>
    <t>mesečna obrestna mera</t>
  </si>
  <si>
    <t>IZRAČUN KONČNE GLAVNICE V EUR</t>
  </si>
  <si>
    <t>ZAČETNA GLAVNICA</t>
  </si>
  <si>
    <t>čas v mesecih</t>
  </si>
  <si>
    <t>naslednja glavnica je višja za:</t>
  </si>
  <si>
    <t>MESEČNA OBRESTNA MERA</t>
  </si>
  <si>
    <t>BANKA 1</t>
  </si>
  <si>
    <t>BANKA 2</t>
  </si>
  <si>
    <t>BANKA 3</t>
  </si>
  <si>
    <t>BANKA 4</t>
  </si>
  <si>
    <t>BANKA 5</t>
  </si>
  <si>
    <t>OBRESTI V EUR</t>
  </si>
  <si>
    <t>Vrednost začetne glavnice</t>
  </si>
  <si>
    <t>ČAS OBRESTOVANJA V DNEVIH</t>
  </si>
  <si>
    <t>DNEVNA OBRESTNA MERA</t>
  </si>
  <si>
    <t>LETNA OBRESTNA MERA</t>
  </si>
  <si>
    <t>ZAČETNI DATUM</t>
  </si>
  <si>
    <t>KONČNI DATUM</t>
  </si>
  <si>
    <t>RAZLIKA</t>
  </si>
  <si>
    <t>IZRAČUN OBRESTNE MERE</t>
  </si>
  <si>
    <t>OBRESTNA MERA</t>
  </si>
  <si>
    <t>LETNA</t>
  </si>
  <si>
    <t>MESEČNA</t>
  </si>
  <si>
    <t>DNEVNA</t>
  </si>
  <si>
    <t>Končna glavnica</t>
  </si>
  <si>
    <t>Končni datum</t>
  </si>
  <si>
    <t>Povečanje plače</t>
  </si>
  <si>
    <t>Preizkus</t>
  </si>
  <si>
    <t>delitelj 12</t>
  </si>
  <si>
    <t>delitelj 365</t>
  </si>
  <si>
    <t>XXXXXXXXXXXX</t>
  </si>
  <si>
    <t>XXXXXXXXXXXXXXXXXXXXXX</t>
  </si>
  <si>
    <t>XXXXXXXXXXXXXXX</t>
  </si>
  <si>
    <t>XXXXXXXXXXXXXX</t>
  </si>
  <si>
    <t>XXXXXXXXXX</t>
  </si>
  <si>
    <t>XXXXXXXXXXX</t>
  </si>
  <si>
    <t>Število mesecev</t>
  </si>
  <si>
    <t>xxxxxxxxxxxxxxxxxxxx</t>
  </si>
  <si>
    <r>
      <rPr>
        <b/>
        <sz val="11"/>
        <rFont val="Calibri"/>
        <family val="2"/>
        <charset val="238"/>
        <scheme val="minor"/>
      </rPr>
      <t>1. naloga</t>
    </r>
    <r>
      <rPr>
        <sz val="11"/>
        <rFont val="Calibri"/>
        <family val="2"/>
        <charset val="238"/>
        <scheme val="minor"/>
      </rPr>
      <t xml:space="preserve">: Kolikšne obresti nam bo prineslo deset glavnic v petih mesecih obrestovanja: prva glavnica je 1.422,59 €, vsaka naslednja glavnica je za 50 € višja od prejšnje, </t>
    </r>
  </si>
  <si>
    <r>
      <rPr>
        <b/>
        <sz val="11"/>
        <rFont val="Calibri"/>
        <family val="2"/>
        <charset val="238"/>
        <scheme val="minor"/>
      </rPr>
      <t>2. naloga</t>
    </r>
    <r>
      <rPr>
        <sz val="11"/>
        <rFont val="Calibri"/>
        <family val="2"/>
        <charset val="238"/>
        <scheme val="minor"/>
      </rPr>
      <t>: Opazujmo, kaj se dogaja z obrestovanjem prve glavnice v višini 1422,59  v tem petmesečnem obdobju. Kolikšne obresti si prisluži v posameznem mesecu in kolikšna</t>
    </r>
  </si>
  <si>
    <r>
      <rPr>
        <b/>
        <sz val="11"/>
        <rFont val="Calibri"/>
        <family val="2"/>
        <charset val="238"/>
        <scheme val="minor"/>
      </rPr>
      <t>3. naloga</t>
    </r>
    <r>
      <rPr>
        <sz val="11"/>
        <rFont val="Calibri"/>
        <family val="2"/>
        <charset val="238"/>
        <scheme val="minor"/>
      </rPr>
      <t>: V mestu je pet konkurenčnih bank. Po temeljitem zbiranju informacij smo ugotovili, da so  mesečne obrestne mere v vsaki od njih za malenkost razlikujejo.</t>
    </r>
  </si>
  <si>
    <r>
      <rPr>
        <b/>
        <sz val="11"/>
        <rFont val="Calibri"/>
        <family val="2"/>
        <charset val="238"/>
        <scheme val="minor"/>
      </rPr>
      <t>4. naloga</t>
    </r>
    <r>
      <rPr>
        <sz val="11"/>
        <rFont val="Calibri"/>
        <family val="2"/>
        <charset val="238"/>
        <scheme val="minor"/>
      </rPr>
      <t>: Po kakšni letni oz. dnevni obrestni meri se je obrestovala glavnica 1.700 € od 20. 1. 2015 do 15. 5. 2015, da je dala 50,00 € obresti?</t>
    </r>
  </si>
  <si>
    <r>
      <rPr>
        <b/>
        <sz val="11"/>
        <rFont val="Calibri"/>
        <family val="2"/>
        <charset val="238"/>
        <scheme val="minor"/>
      </rPr>
      <t>5. naloga</t>
    </r>
    <r>
      <rPr>
        <sz val="11"/>
        <rFont val="Calibri"/>
        <family val="2"/>
        <charset val="238"/>
        <scheme val="minor"/>
      </rPr>
      <t>: Računovodja URBAN je redno vsakega petega dne v mesecu prejemal plačo: januarja 2015 je prejel npr. 1.857,20 €.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</si>
</sst>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_ ;\-#,##0\ "/>
    <numFmt numFmtId="166" formatCode="0.00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1"/>
      <name val="Segoe UI"/>
      <family val="2"/>
      <charset val="238"/>
    </font>
    <font>
      <b/>
      <sz val="11"/>
      <color indexed="8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 applyBorder="1"/>
    <xf numFmtId="44" fontId="0" fillId="0" borderId="0" xfId="0" applyNumberFormat="1" applyBorder="1"/>
    <xf numFmtId="0" fontId="2" fillId="0" borderId="0" xfId="0" applyFont="1"/>
    <xf numFmtId="0" fontId="0" fillId="0" borderId="0" xfId="0" applyFont="1" applyFill="1" applyBorder="1"/>
    <xf numFmtId="10" fontId="0" fillId="0" borderId="0" xfId="0" applyNumberFormat="1"/>
    <xf numFmtId="14" fontId="0" fillId="0" borderId="0" xfId="0" applyNumberFormat="1"/>
    <xf numFmtId="0" fontId="0" fillId="0" borderId="1" xfId="0" applyBorder="1"/>
    <xf numFmtId="0" fontId="3" fillId="0" borderId="0" xfId="0" applyFont="1"/>
    <xf numFmtId="10" fontId="0" fillId="0" borderId="1" xfId="0" applyNumberFormat="1" applyBorder="1"/>
    <xf numFmtId="2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0" applyNumberFormat="1" applyBorder="1"/>
    <xf numFmtId="10" fontId="0" fillId="3" borderId="1" xfId="0" applyNumberFormat="1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14" fontId="0" fillId="0" borderId="1" xfId="0" applyNumberFormat="1" applyBorder="1"/>
    <xf numFmtId="0" fontId="0" fillId="0" borderId="1" xfId="0" applyNumberFormat="1" applyBorder="1"/>
    <xf numFmtId="9" fontId="0" fillId="0" borderId="1" xfId="1" applyFont="1" applyBorder="1"/>
    <xf numFmtId="10" fontId="0" fillId="0" borderId="1" xfId="1" applyNumberFormat="1" applyFont="1" applyBorder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2" fontId="0" fillId="3" borderId="1" xfId="0" applyNumberFormat="1" applyFill="1" applyBorder="1"/>
    <xf numFmtId="164" fontId="0" fillId="0" borderId="1" xfId="0" applyNumberFormat="1" applyBorder="1"/>
    <xf numFmtId="165" fontId="0" fillId="0" borderId="1" xfId="0" applyNumberFormat="1" applyBorder="1"/>
    <xf numFmtId="0" fontId="0" fillId="2" borderId="1" xfId="0" quotePrefix="1" applyFill="1" applyBorder="1" applyAlignment="1">
      <alignment horizontal="center"/>
    </xf>
    <xf numFmtId="6" fontId="0" fillId="0" borderId="0" xfId="0" applyNumberFormat="1"/>
    <xf numFmtId="8" fontId="0" fillId="0" borderId="0" xfId="0" applyNumberFormat="1"/>
    <xf numFmtId="9" fontId="0" fillId="0" borderId="0" xfId="1" applyFont="1"/>
    <xf numFmtId="166" fontId="0" fillId="0" borderId="0" xfId="1" applyNumberFormat="1" applyFont="1"/>
    <xf numFmtId="166" fontId="0" fillId="0" borderId="1" xfId="1" applyNumberFormat="1" applyFont="1" applyBorder="1"/>
    <xf numFmtId="0" fontId="0" fillId="2" borderId="1" xfId="0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0" fontId="0" fillId="0" borderId="0" xfId="0" applyAlignment="1"/>
    <xf numFmtId="0" fontId="12" fillId="0" borderId="0" xfId="0" applyFont="1"/>
    <xf numFmtId="0" fontId="1" fillId="0" borderId="0" xfId="0" applyFont="1"/>
    <xf numFmtId="0" fontId="0" fillId="0" borderId="0" xfId="0" applyFont="1"/>
    <xf numFmtId="164" fontId="0" fillId="0" borderId="0" xfId="0" applyNumberFormat="1"/>
    <xf numFmtId="2" fontId="0" fillId="0" borderId="0" xfId="0" applyNumberFormat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ebinca.com/-arhiv/filmi/obresti/5_mesecno_obrestovanje.wmv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lebinca.com/filmi/racunanje_obresti_30_3_21.wmv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lebinca.com/-arhiv/filmi/obresti/obrestna_mera.wmv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lebinca.com/-arhiv/filmi/obresti/racunovodja_urban.wmv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0</xdr:row>
      <xdr:rowOff>38100</xdr:rowOff>
    </xdr:from>
    <xdr:to>
      <xdr:col>19</xdr:col>
      <xdr:colOff>371475</xdr:colOff>
      <xdr:row>2</xdr:row>
      <xdr:rowOff>0</xdr:rowOff>
    </xdr:to>
    <xdr:sp macro="" textlink="">
      <xdr:nvSpPr>
        <xdr:cNvPr id="2" name="PoljeZBesedilo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3ECEEC-71F0-4B4D-935B-FA38420571E0}"/>
            </a:ext>
          </a:extLst>
        </xdr:cNvPr>
        <xdr:cNvSpPr txBox="1"/>
      </xdr:nvSpPr>
      <xdr:spPr>
        <a:xfrm>
          <a:off x="10001250" y="38100"/>
          <a:ext cx="5219700" cy="3429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400"/>
            <a:t>1.</a:t>
          </a:r>
          <a:r>
            <a:rPr lang="sl-SI" sz="1400" baseline="0"/>
            <a:t> KAKO TO NAREDITI, SI OGLEJTE VIDEO-VODIČ, ČE KLIKNITE TUKAJ</a:t>
          </a:r>
          <a:endParaRPr lang="sl-SI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529167</xdr:colOff>
      <xdr:row>1</xdr:row>
      <xdr:rowOff>10583</xdr:rowOff>
    </xdr:from>
    <xdr:to>
      <xdr:col>17</xdr:col>
      <xdr:colOff>224367</xdr:colOff>
      <xdr:row>2</xdr:row>
      <xdr:rowOff>162983</xdr:rowOff>
    </xdr:to>
    <xdr:sp macro="" textlink="">
      <xdr:nvSpPr>
        <xdr:cNvPr id="8" name="PoljeZBesedilom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54B227-8A5C-41FC-9A3D-D96D656322C7}"/>
            </a:ext>
          </a:extLst>
        </xdr:cNvPr>
        <xdr:cNvSpPr txBox="1"/>
      </xdr:nvSpPr>
      <xdr:spPr>
        <a:xfrm>
          <a:off x="10001250" y="201083"/>
          <a:ext cx="5219700" cy="3429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400"/>
            <a:t>2.</a:t>
          </a:r>
          <a:r>
            <a:rPr lang="sl-SI" sz="1400" baseline="0"/>
            <a:t> KAKO TO NAREDITI, SI OGLEJTE VIDEO-VODIČ, ČE KLIKNITE TUKAJ</a:t>
          </a:r>
          <a:endParaRPr lang="sl-SI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0</xdr:row>
      <xdr:rowOff>104775</xdr:rowOff>
    </xdr:from>
    <xdr:to>
      <xdr:col>17</xdr:col>
      <xdr:colOff>333375</xdr:colOff>
      <xdr:row>2</xdr:row>
      <xdr:rowOff>19050</xdr:rowOff>
    </xdr:to>
    <xdr:sp macro="" textlink="">
      <xdr:nvSpPr>
        <xdr:cNvPr id="5" name="PoljeZBesedilo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F64007-7176-49CD-A46B-7A4FC0276459}"/>
            </a:ext>
          </a:extLst>
        </xdr:cNvPr>
        <xdr:cNvSpPr txBox="1"/>
      </xdr:nvSpPr>
      <xdr:spPr>
        <a:xfrm>
          <a:off x="8391525" y="104775"/>
          <a:ext cx="5219700" cy="3429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400"/>
            <a:t>3.</a:t>
          </a:r>
          <a:r>
            <a:rPr lang="sl-SI" sz="1400" baseline="0"/>
            <a:t> KAKO TO NAREDITI, SI OGLEJTE VIDEO-VODIČ, ČE KLIKNITE TUKAJ</a:t>
          </a:r>
          <a:endParaRPr lang="sl-SI" sz="1400"/>
        </a:p>
      </xdr:txBody>
    </xdr:sp>
    <xdr:clientData/>
  </xdr:twoCellAnchor>
  <xdr:twoCellAnchor editAs="oneCell">
    <xdr:from>
      <xdr:col>0</xdr:col>
      <xdr:colOff>123825</xdr:colOff>
      <xdr:row>10</xdr:row>
      <xdr:rowOff>57150</xdr:rowOff>
    </xdr:from>
    <xdr:to>
      <xdr:col>1</xdr:col>
      <xdr:colOff>952154</xdr:colOff>
      <xdr:row>16</xdr:row>
      <xdr:rowOff>190340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6EA2DB69-5D67-4F7B-9CA5-B5634128B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2009775"/>
          <a:ext cx="2771429" cy="1276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309033</xdr:colOff>
      <xdr:row>1</xdr:row>
      <xdr:rowOff>99483</xdr:rowOff>
    </xdr:to>
    <xdr:sp macro="" textlink="">
      <xdr:nvSpPr>
        <xdr:cNvPr id="28" name="PoljeZBesedilom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BF8527-F1B8-4C45-88A7-44A42D88E695}"/>
            </a:ext>
          </a:extLst>
        </xdr:cNvPr>
        <xdr:cNvSpPr txBox="1"/>
      </xdr:nvSpPr>
      <xdr:spPr>
        <a:xfrm>
          <a:off x="9906000" y="0"/>
          <a:ext cx="5219700" cy="3429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400"/>
            <a:t>4.</a:t>
          </a:r>
          <a:r>
            <a:rPr lang="sl-SI" sz="1400" baseline="0"/>
            <a:t> KAKO TO NAREDITI, SI OGLEJTE VIDEO-VODIČ, ČE KLIKNITE TUKAJ</a:t>
          </a:r>
          <a:endParaRPr lang="sl-SI" sz="1400"/>
        </a:p>
      </xdr:txBody>
    </xdr:sp>
    <xdr:clientData/>
  </xdr:twoCellAnchor>
  <xdr:twoCellAnchor editAs="oneCell">
    <xdr:from>
      <xdr:col>8</xdr:col>
      <xdr:colOff>476250</xdr:colOff>
      <xdr:row>3</xdr:row>
      <xdr:rowOff>42332</xdr:rowOff>
    </xdr:from>
    <xdr:to>
      <xdr:col>22</xdr:col>
      <xdr:colOff>115837</xdr:colOff>
      <xdr:row>29</xdr:row>
      <xdr:rowOff>31749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003C9427-3D9A-45BF-A1B7-36196A379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8417" y="666749"/>
          <a:ext cx="8233253" cy="49424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285750</xdr:colOff>
      <xdr:row>38</xdr:row>
      <xdr:rowOff>142875</xdr:rowOff>
    </xdr:from>
    <xdr:to>
      <xdr:col>13</xdr:col>
      <xdr:colOff>166687</xdr:colOff>
      <xdr:row>38</xdr:row>
      <xdr:rowOff>142875</xdr:rowOff>
    </xdr:to>
    <xdr:cxnSp macro="">
      <xdr:nvCxnSpPr>
        <xdr:cNvPr id="8" name="Raven povezovalnik 7">
          <a:extLst>
            <a:ext uri="{FF2B5EF4-FFF2-40B4-BE49-F238E27FC236}">
              <a16:creationId xmlns:a16="http://schemas.microsoft.com/office/drawing/2014/main" id="{F53785F7-230A-4280-8A60-E4BE6893A9C5}"/>
            </a:ext>
          </a:extLst>
        </xdr:cNvPr>
        <xdr:cNvCxnSpPr/>
      </xdr:nvCxnSpPr>
      <xdr:spPr>
        <a:xfrm>
          <a:off x="7572375" y="7381875"/>
          <a:ext cx="4881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55563</xdr:colOff>
      <xdr:row>0</xdr:row>
      <xdr:rowOff>123032</xdr:rowOff>
    </xdr:from>
    <xdr:to>
      <xdr:col>13</xdr:col>
      <xdr:colOff>19844</xdr:colOff>
      <xdr:row>60</xdr:row>
      <xdr:rowOff>27214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E555A38C-FB25-4D6F-8732-16E3079E80B1}"/>
            </a:ext>
          </a:extLst>
        </xdr:cNvPr>
        <xdr:cNvSpPr txBox="1"/>
      </xdr:nvSpPr>
      <xdr:spPr>
        <a:xfrm>
          <a:off x="55563" y="123032"/>
          <a:ext cx="7924460" cy="113341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400"/>
            <a:t>Obresti in obrestovanje sta pojma, ki pogostokrat spramljata</a:t>
          </a:r>
          <a:r>
            <a:rPr lang="sl-SI" sz="1400" baseline="0"/>
            <a:t> razmišljanje o denarju. Dejstvo je namreč, da denar v času spreminja svojo vrednost, ne glede na to, ali je le-ta na bančnem računu ali v denarnici ali pa je skit doma v nogavici.</a:t>
          </a:r>
        </a:p>
        <a:p>
          <a:endParaRPr lang="sl-SI" sz="1400" baseline="0"/>
        </a:p>
        <a:p>
          <a:r>
            <a:rPr lang="sl-SI" sz="1400" baseline="0"/>
            <a:t>1. ZAČETNA GLAVNICA (G</a:t>
          </a:r>
          <a:r>
            <a:rPr lang="sl-SI" sz="1400" baseline="-25000"/>
            <a:t>0</a:t>
          </a:r>
          <a:r>
            <a:rPr lang="sl-SI" sz="1400" baseline="0"/>
            <a:t>) - znesek, od katerega se računajo obesti </a:t>
          </a:r>
        </a:p>
        <a:p>
          <a:r>
            <a:rPr lang="sl-SI" sz="1400" baseline="0"/>
            <a:t>2. KONČNA GLAVNICA (G</a:t>
          </a:r>
          <a:r>
            <a:rPr lang="sl-SI" sz="1400" baseline="-25000"/>
            <a:t>n</a:t>
          </a:r>
          <a:r>
            <a:rPr lang="sl-SI" sz="1400" baseline="0"/>
            <a:t>) - začetna glavnica, povečna za pripadajoče obresti</a:t>
          </a:r>
        </a:p>
        <a:p>
          <a:endParaRPr lang="sl-SI" sz="1400" baseline="0"/>
        </a:p>
        <a:p>
          <a:endParaRPr lang="sl-SI" sz="1400" baseline="0"/>
        </a:p>
        <a:p>
          <a:endParaRPr lang="sl-SI" sz="1400" baseline="0"/>
        </a:p>
        <a:p>
          <a:r>
            <a:rPr lang="sl-SI" sz="1400" baseline="0"/>
            <a:t>3. ČAS OBRESTOVANJA (t) - merimo v dnevnih (t</a:t>
          </a:r>
          <a:r>
            <a:rPr lang="sl-SI" sz="1400" baseline="-25000"/>
            <a:t>dnevih</a:t>
          </a:r>
          <a:r>
            <a:rPr lang="sl-SI" sz="1400" baseline="0"/>
            <a:t>), mesecih (t</a:t>
          </a:r>
          <a:r>
            <a:rPr lang="sl-SI" sz="1400" baseline="-25000"/>
            <a:t>mesecih</a:t>
          </a:r>
          <a:r>
            <a:rPr lang="sl-SI" sz="1400" baseline="0"/>
            <a:t>) ali letih (t</a:t>
          </a:r>
          <a:r>
            <a:rPr lang="sl-SI" sz="1400" baseline="-25000"/>
            <a:t>letih</a:t>
          </a:r>
          <a:r>
            <a:rPr lang="sl-SI" sz="1400" baseline="0"/>
            <a:t>); za koliko časa smo si denar izposodili; koliko časa je denar v banki</a:t>
          </a:r>
        </a:p>
        <a:p>
          <a:r>
            <a:rPr lang="sl-SI" sz="1400" baseline="0"/>
            <a:t>4. OBRESTNA MERA (p) - pove, koliko denarnih enot prejmemo ali plačamo za vsakih 100 denarnih enot glavnice, ki smo jo obrestovali eno kapitalizacijsko obdobje</a:t>
          </a:r>
        </a:p>
        <a:p>
          <a:endParaRPr lang="sl-SI" sz="1400" baseline="0"/>
        </a:p>
        <a:p>
          <a:r>
            <a:rPr lang="sl-SI" sz="1400" baseline="0"/>
            <a:t>4.1 MESEČNA OBRESTNA MERA (p</a:t>
          </a:r>
          <a:r>
            <a:rPr lang="sl-SI" sz="1400" baseline="-25000"/>
            <a:t>mesečna</a:t>
          </a:r>
          <a:r>
            <a:rPr lang="sl-SI" sz="1400" baseline="0"/>
            <a:t>) </a:t>
          </a:r>
        </a:p>
        <a:p>
          <a:endParaRPr lang="sl-SI" sz="1100" baseline="0"/>
        </a:p>
        <a:p>
          <a:endParaRPr lang="sl-SI" sz="1600" b="1"/>
        </a:p>
        <a:p>
          <a:endParaRPr lang="sl-SI" sz="1600"/>
        </a:p>
        <a:p>
          <a:endParaRPr lang="sl-SI" sz="1600"/>
        </a:p>
        <a:p>
          <a:r>
            <a:rPr lang="sl-SI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4.2 DNEVNA OBRESTNA MERA ((p</a:t>
          </a:r>
          <a:r>
            <a:rPr lang="sl-SI" sz="1400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mesečna</a:t>
          </a:r>
          <a:r>
            <a:rPr lang="sl-SI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l-SI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5. OBRESTI - cena za uporabo določenega zneska denarja</a:t>
          </a: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l-SI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Obresti pri navadnem obrestnem računu vedno računamo od začetne glavnice tako, da jo pomnožimo s časom obrestovanja in kapitalizaciji pripadajočo obresto mero. Glavnica se obrestuje vedno od naslednjega dne po prejemu do vključno zadnjega dne.</a:t>
          </a: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l-SI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Glede na čas obrestovanja uprabljamo za izračun obresti različne obrazce</a:t>
          </a: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l-SI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5.1 ČAS OBRESTOVANJA V LETIH </a:t>
          </a: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5.2 ČAS OBRESTOVANJA V MESECIH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l-SI" sz="1400">
            <a:effectLst/>
          </a:endParaRP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5.3 ČAS OBRESTOVANJA V DNEVNIH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l-SI" sz="1400">
            <a:effectLst/>
          </a:endParaRP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l-SI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6. OBRESTOVALNA DOBA (KAPITALIZACIJSKO OBDOBJE (n) - čas, za katerega se računajo obresti; ob preteku tega obdobja se prepišejo glavnici</a:t>
          </a:r>
        </a:p>
        <a:p>
          <a:endParaRPr lang="sl-SI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348671</xdr:colOff>
      <xdr:row>18</xdr:row>
      <xdr:rowOff>85609</xdr:rowOff>
    </xdr:from>
    <xdr:to>
      <xdr:col>4</xdr:col>
      <xdr:colOff>312574</xdr:colOff>
      <xdr:row>22</xdr:row>
      <xdr:rowOff>121327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2587F3C-C214-4923-9526-53311D6B7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671" y="3514609"/>
          <a:ext cx="2413189" cy="797718"/>
        </a:xfrm>
        <a:prstGeom prst="rect">
          <a:avLst/>
        </a:prstGeom>
      </xdr:spPr>
    </xdr:pic>
    <xdr:clientData/>
  </xdr:twoCellAnchor>
  <xdr:twoCellAnchor>
    <xdr:from>
      <xdr:col>0</xdr:col>
      <xdr:colOff>549572</xdr:colOff>
      <xdr:row>24</xdr:row>
      <xdr:rowOff>138337</xdr:rowOff>
    </xdr:from>
    <xdr:to>
      <xdr:col>4</xdr:col>
      <xdr:colOff>404913</xdr:colOff>
      <xdr:row>29</xdr:row>
      <xdr:rowOff>66899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AD77087C-AAC1-4CD5-960F-26F22EF26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72" y="4710337"/>
          <a:ext cx="2304627" cy="881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114924</xdr:colOff>
      <xdr:row>41</xdr:row>
      <xdr:rowOff>24945</xdr:rowOff>
    </xdr:from>
    <xdr:to>
      <xdr:col>5</xdr:col>
      <xdr:colOff>127788</xdr:colOff>
      <xdr:row>44</xdr:row>
      <xdr:rowOff>24945</xdr:rowOff>
    </xdr:to>
    <xdr:pic>
      <xdr:nvPicPr>
        <xdr:cNvPr id="10" name="Slika 9">
          <a:extLst>
            <a:ext uri="{FF2B5EF4-FFF2-40B4-BE49-F238E27FC236}">
              <a16:creationId xmlns:a16="http://schemas.microsoft.com/office/drawing/2014/main" id="{AA44744A-674A-4509-B1CB-1F302D065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567" y="7835445"/>
          <a:ext cx="1849828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124503</xdr:colOff>
      <xdr:row>52</xdr:row>
      <xdr:rowOff>145706</xdr:rowOff>
    </xdr:from>
    <xdr:to>
      <xdr:col>5</xdr:col>
      <xdr:colOff>209784</xdr:colOff>
      <xdr:row>56</xdr:row>
      <xdr:rowOff>50457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AB07D246-30CD-4DAB-8186-456F92571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146" y="10051706"/>
          <a:ext cx="1922245" cy="666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158788</xdr:colOff>
      <xdr:row>47</xdr:row>
      <xdr:rowOff>6801</xdr:rowOff>
    </xdr:from>
    <xdr:to>
      <xdr:col>5</xdr:col>
      <xdr:colOff>223981</xdr:colOff>
      <xdr:row>50</xdr:row>
      <xdr:rowOff>66332</xdr:rowOff>
    </xdr:to>
    <xdr:pic>
      <xdr:nvPicPr>
        <xdr:cNvPr id="12" name="Slika 11">
          <a:extLst>
            <a:ext uri="{FF2B5EF4-FFF2-40B4-BE49-F238E27FC236}">
              <a16:creationId xmlns:a16="http://schemas.microsoft.com/office/drawing/2014/main" id="{3732210E-88B3-4288-AFCB-CB01EE495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431" y="8960301"/>
          <a:ext cx="1902157" cy="631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122464</xdr:colOff>
      <xdr:row>7</xdr:row>
      <xdr:rowOff>163284</xdr:rowOff>
    </xdr:from>
    <xdr:to>
      <xdr:col>2</xdr:col>
      <xdr:colOff>355148</xdr:colOff>
      <xdr:row>10</xdr:row>
      <xdr:rowOff>54427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A5443B0B-BE57-4158-AEFC-D1F648155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464" y="1496784"/>
          <a:ext cx="1457327" cy="462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Normal="100" workbookViewId="0">
      <selection activeCell="H15" sqref="H15"/>
    </sheetView>
  </sheetViews>
  <sheetFormatPr defaultRowHeight="15" x14ac:dyDescent="0.25"/>
  <cols>
    <col min="1" max="1" width="27.7109375" customWidth="1"/>
    <col min="2" max="2" width="18.140625" customWidth="1"/>
    <col min="3" max="3" width="18.85546875" customWidth="1"/>
    <col min="4" max="5" width="13.7109375" customWidth="1"/>
    <col min="6" max="6" width="11.7109375" customWidth="1"/>
  </cols>
  <sheetData>
    <row r="1" spans="1:10" x14ac:dyDescent="0.25">
      <c r="A1" s="40" t="s">
        <v>54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4" spans="1:10" x14ac:dyDescent="0.25">
      <c r="A4" s="37" t="s">
        <v>17</v>
      </c>
      <c r="B4" s="37"/>
      <c r="C4" s="37"/>
    </row>
    <row r="5" spans="1:10" x14ac:dyDescent="0.25">
      <c r="A5" s="13" t="s">
        <v>18</v>
      </c>
      <c r="B5" s="13" t="s">
        <v>13</v>
      </c>
      <c r="C5" s="13" t="s">
        <v>14</v>
      </c>
    </row>
    <row r="6" spans="1:10" x14ac:dyDescent="0.25">
      <c r="A6" s="29"/>
      <c r="B6" s="29"/>
      <c r="C6" s="29"/>
    </row>
    <row r="7" spans="1:10" x14ac:dyDescent="0.25">
      <c r="A7" s="29"/>
      <c r="B7" s="29"/>
      <c r="C7" s="29"/>
    </row>
    <row r="8" spans="1:10" x14ac:dyDescent="0.25">
      <c r="A8" s="29"/>
      <c r="B8" s="29"/>
      <c r="C8" s="29"/>
    </row>
    <row r="9" spans="1:10" x14ac:dyDescent="0.25">
      <c r="A9" s="29"/>
      <c r="B9" s="29"/>
      <c r="C9" s="29"/>
    </row>
    <row r="10" spans="1:10" x14ac:dyDescent="0.25">
      <c r="A10" s="29"/>
      <c r="B10" s="29"/>
      <c r="C10" s="29"/>
    </row>
    <row r="11" spans="1:10" x14ac:dyDescent="0.25">
      <c r="A11" s="29"/>
      <c r="B11" s="29"/>
      <c r="C11" s="29"/>
    </row>
    <row r="12" spans="1:10" x14ac:dyDescent="0.25">
      <c r="A12" s="29"/>
      <c r="B12" s="29"/>
      <c r="C12" s="29"/>
    </row>
    <row r="13" spans="1:10" x14ac:dyDescent="0.25">
      <c r="A13" s="29"/>
      <c r="B13" s="29"/>
      <c r="C13" s="29"/>
    </row>
    <row r="14" spans="1:10" x14ac:dyDescent="0.25">
      <c r="A14" s="29"/>
      <c r="B14" s="29"/>
      <c r="C14" s="29"/>
    </row>
    <row r="15" spans="1:10" x14ac:dyDescent="0.25">
      <c r="A15" s="29"/>
      <c r="B15" s="29"/>
      <c r="C15" s="29"/>
    </row>
    <row r="17" spans="1:12" x14ac:dyDescent="0.25">
      <c r="A17" s="13" t="s">
        <v>16</v>
      </c>
      <c r="B17" s="9"/>
    </row>
    <row r="18" spans="1:12" x14ac:dyDescent="0.25">
      <c r="A18" s="13" t="s">
        <v>19</v>
      </c>
      <c r="B18" s="7"/>
    </row>
    <row r="19" spans="1:12" x14ac:dyDescent="0.25">
      <c r="A19" s="13" t="s">
        <v>20</v>
      </c>
      <c r="B19" s="29"/>
    </row>
    <row r="21" spans="1:12" x14ac:dyDescent="0.25">
      <c r="A21" s="40" t="s">
        <v>55</v>
      </c>
      <c r="B21" s="41"/>
      <c r="C21" s="41"/>
      <c r="D21" s="41"/>
      <c r="E21" s="41"/>
      <c r="F21" s="41"/>
      <c r="G21" s="41"/>
      <c r="H21" s="41"/>
      <c r="I21" s="42"/>
      <c r="J21" s="42"/>
      <c r="K21" s="42"/>
      <c r="L21" s="42"/>
    </row>
    <row r="22" spans="1:12" x14ac:dyDescent="0.25">
      <c r="A22" s="40" t="s">
        <v>2</v>
      </c>
      <c r="B22" s="40"/>
      <c r="C22" s="40"/>
      <c r="D22" s="40"/>
      <c r="E22" s="40"/>
      <c r="F22" s="40"/>
      <c r="G22" s="40"/>
      <c r="H22" s="40"/>
      <c r="I22" s="40"/>
      <c r="J22" s="42"/>
      <c r="K22" s="42"/>
      <c r="L22" s="42"/>
    </row>
    <row r="23" spans="1:12" x14ac:dyDescent="0.25">
      <c r="A23" s="40" t="s">
        <v>1</v>
      </c>
      <c r="B23" s="40"/>
      <c r="C23" s="40"/>
      <c r="D23" s="40"/>
      <c r="E23" s="40"/>
      <c r="F23" s="40"/>
      <c r="G23" s="40"/>
      <c r="H23" s="40"/>
      <c r="I23" s="40"/>
      <c r="J23" s="42"/>
      <c r="K23" s="42"/>
      <c r="L23" s="42"/>
    </row>
    <row r="25" spans="1:12" x14ac:dyDescent="0.25">
      <c r="A25" s="37" t="s">
        <v>11</v>
      </c>
      <c r="B25" s="37"/>
      <c r="C25" s="37"/>
      <c r="D25" s="37"/>
      <c r="E25" s="37"/>
      <c r="F25" s="37"/>
    </row>
    <row r="26" spans="1:12" x14ac:dyDescent="0.25">
      <c r="A26" s="12" t="s">
        <v>12</v>
      </c>
      <c r="B26" s="14">
        <v>1</v>
      </c>
      <c r="C26" s="14">
        <v>2</v>
      </c>
      <c r="D26" s="14">
        <v>3</v>
      </c>
      <c r="E26" s="14">
        <v>4</v>
      </c>
      <c r="F26" s="14">
        <v>5</v>
      </c>
    </row>
    <row r="27" spans="1:12" x14ac:dyDescent="0.25">
      <c r="A27" s="13" t="s">
        <v>13</v>
      </c>
      <c r="B27" s="10"/>
      <c r="C27" s="10"/>
      <c r="D27" s="10"/>
      <c r="E27" s="10"/>
      <c r="F27" s="10"/>
    </row>
    <row r="28" spans="1:12" x14ac:dyDescent="0.25">
      <c r="A28" s="13" t="s">
        <v>14</v>
      </c>
      <c r="B28" s="10"/>
      <c r="C28" s="10"/>
      <c r="D28" s="10"/>
      <c r="E28" s="10"/>
      <c r="F28" s="10"/>
    </row>
    <row r="30" spans="1:12" x14ac:dyDescent="0.25">
      <c r="A30" s="13" t="s">
        <v>15</v>
      </c>
      <c r="B30" s="29"/>
    </row>
    <row r="31" spans="1:12" x14ac:dyDescent="0.25">
      <c r="A31" s="13" t="s">
        <v>16</v>
      </c>
      <c r="B31" s="9"/>
    </row>
  </sheetData>
  <mergeCells count="2">
    <mergeCell ref="A25:F25"/>
    <mergeCell ref="A4:C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zoomScale="90" zoomScaleNormal="90" workbookViewId="0">
      <selection activeCell="E24" sqref="E24"/>
    </sheetView>
  </sheetViews>
  <sheetFormatPr defaultRowHeight="15" x14ac:dyDescent="0.25"/>
  <cols>
    <col min="1" max="1" width="39.28515625" customWidth="1"/>
    <col min="2" max="2" width="13.7109375" customWidth="1"/>
    <col min="3" max="3" width="14.7109375" customWidth="1"/>
    <col min="4" max="4" width="16.28515625" customWidth="1"/>
    <col min="5" max="5" width="19" customWidth="1"/>
    <col min="6" max="6" width="20.42578125" customWidth="1"/>
  </cols>
  <sheetData>
    <row r="1" spans="1:15" x14ac:dyDescent="0.25">
      <c r="A1" t="s">
        <v>3</v>
      </c>
    </row>
    <row r="3" spans="1:15" x14ac:dyDescent="0.25">
      <c r="A3" s="40" t="s">
        <v>56</v>
      </c>
      <c r="B3" s="40"/>
      <c r="C3" s="40"/>
      <c r="D3" s="40"/>
      <c r="E3" s="40"/>
      <c r="F3" s="40"/>
      <c r="G3" s="40"/>
      <c r="H3" s="40"/>
      <c r="I3" s="8"/>
    </row>
    <row r="4" spans="1:15" x14ac:dyDescent="0.25">
      <c r="A4" s="40" t="s">
        <v>4</v>
      </c>
      <c r="B4" s="40"/>
      <c r="C4" s="40"/>
      <c r="D4" s="40"/>
      <c r="E4" s="40"/>
      <c r="F4" s="40"/>
      <c r="G4" s="40"/>
      <c r="H4" s="40"/>
      <c r="I4" s="8"/>
      <c r="O4" s="5"/>
    </row>
    <row r="6" spans="1:15" x14ac:dyDescent="0.25">
      <c r="A6" s="7"/>
      <c r="B6" s="18" t="s">
        <v>22</v>
      </c>
      <c r="C6" s="11" t="s">
        <v>23</v>
      </c>
      <c r="D6" s="11" t="s">
        <v>24</v>
      </c>
      <c r="E6" s="11" t="s">
        <v>25</v>
      </c>
      <c r="F6" s="11" t="s">
        <v>26</v>
      </c>
    </row>
    <row r="7" spans="1:15" x14ac:dyDescent="0.25">
      <c r="A7" s="14" t="s">
        <v>21</v>
      </c>
      <c r="B7" s="17">
        <v>7.5999999999999998E-2</v>
      </c>
      <c r="C7" s="17">
        <v>7.6499999999999999E-2</v>
      </c>
      <c r="D7" s="17">
        <v>7.6999999999999999E-2</v>
      </c>
      <c r="E7" s="17">
        <v>7.6799999999999993E-2</v>
      </c>
      <c r="F7" s="17">
        <v>7.5499999999999998E-2</v>
      </c>
    </row>
    <row r="8" spans="1:15" x14ac:dyDescent="0.25">
      <c r="A8" s="31" t="s">
        <v>53</v>
      </c>
      <c r="B8" s="38" t="s">
        <v>27</v>
      </c>
      <c r="C8" s="37"/>
      <c r="D8" s="37"/>
      <c r="E8" s="37"/>
      <c r="F8" s="37"/>
    </row>
    <row r="9" spans="1:15" x14ac:dyDescent="0.25">
      <c r="A9" s="15" t="s">
        <v>53</v>
      </c>
      <c r="B9" s="16"/>
      <c r="C9" s="16"/>
      <c r="D9" s="16"/>
      <c r="E9" s="16"/>
      <c r="F9" s="16"/>
    </row>
    <row r="10" spans="1:15" x14ac:dyDescent="0.25">
      <c r="A10" s="1"/>
      <c r="B10" s="2"/>
    </row>
    <row r="11" spans="1:15" x14ac:dyDescent="0.25">
      <c r="A11" s="13" t="s">
        <v>28</v>
      </c>
      <c r="B11" s="16"/>
    </row>
    <row r="12" spans="1:15" x14ac:dyDescent="0.25">
      <c r="A12" s="13" t="s">
        <v>52</v>
      </c>
      <c r="B12" s="30"/>
    </row>
    <row r="13" spans="1:15" x14ac:dyDescent="0.25">
      <c r="A13" s="1"/>
      <c r="B13" s="2"/>
    </row>
    <row r="18" spans="11:14" x14ac:dyDescent="0.25">
      <c r="K18" s="5"/>
      <c r="L18" s="5"/>
      <c r="M18" s="5"/>
      <c r="N18" s="5"/>
    </row>
  </sheetData>
  <mergeCells count="1">
    <mergeCell ref="B8:F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zoomScaleNormal="100" workbookViewId="0">
      <selection activeCell="D19" sqref="D19"/>
    </sheetView>
  </sheetViews>
  <sheetFormatPr defaultRowHeight="15" x14ac:dyDescent="0.25"/>
  <cols>
    <col min="1" max="1" width="29.140625" customWidth="1"/>
    <col min="2" max="2" width="18.7109375" customWidth="1"/>
    <col min="3" max="3" width="17.140625" customWidth="1"/>
    <col min="4" max="4" width="15.28515625" customWidth="1"/>
    <col min="9" max="9" width="9.140625" bestFit="1" customWidth="1"/>
    <col min="11" max="11" width="9.140625" bestFit="1" customWidth="1"/>
  </cols>
  <sheetData>
    <row r="1" spans="1:13" ht="18.75" x14ac:dyDescent="0.3">
      <c r="A1" s="3" t="s">
        <v>5</v>
      </c>
    </row>
    <row r="3" spans="1:13" x14ac:dyDescent="0.25">
      <c r="A3" s="40" t="s">
        <v>57</v>
      </c>
      <c r="B3" s="40"/>
      <c r="C3" s="40"/>
      <c r="D3" s="40"/>
      <c r="E3" s="40"/>
      <c r="F3" s="40"/>
      <c r="G3" s="40"/>
      <c r="H3" s="40"/>
    </row>
    <row r="5" spans="1:13" x14ac:dyDescent="0.25">
      <c r="A5" s="13" t="s">
        <v>18</v>
      </c>
      <c r="B5" s="29"/>
      <c r="C5" s="13" t="s">
        <v>33</v>
      </c>
      <c r="D5" s="19"/>
      <c r="K5" s="6"/>
    </row>
    <row r="6" spans="1:13" x14ac:dyDescent="0.25">
      <c r="A6" s="13" t="s">
        <v>13</v>
      </c>
      <c r="B6" s="29"/>
      <c r="C6" s="13" t="s">
        <v>32</v>
      </c>
      <c r="D6" s="19"/>
      <c r="K6" s="6"/>
    </row>
    <row r="7" spans="1:13" x14ac:dyDescent="0.25">
      <c r="A7" s="13" t="s">
        <v>29</v>
      </c>
      <c r="B7" s="20"/>
      <c r="C7" s="12" t="s">
        <v>34</v>
      </c>
      <c r="D7" s="7"/>
      <c r="J7" s="32"/>
    </row>
    <row r="8" spans="1:13" x14ac:dyDescent="0.25">
      <c r="A8" s="13" t="s">
        <v>30</v>
      </c>
      <c r="B8" s="36"/>
      <c r="C8" s="13"/>
      <c r="D8" s="7"/>
      <c r="I8" s="5"/>
    </row>
    <row r="9" spans="1:13" x14ac:dyDescent="0.25">
      <c r="A9" s="13" t="s">
        <v>31</v>
      </c>
      <c r="B9" s="22"/>
      <c r="C9" s="13"/>
      <c r="D9" s="7"/>
      <c r="L9" s="32"/>
    </row>
    <row r="10" spans="1:13" x14ac:dyDescent="0.25">
      <c r="L10" s="32"/>
    </row>
    <row r="11" spans="1:13" x14ac:dyDescent="0.25">
      <c r="L11" s="33"/>
      <c r="M11" s="35"/>
    </row>
    <row r="12" spans="1:13" x14ac:dyDescent="0.25">
      <c r="C12" s="43"/>
      <c r="E12" s="5"/>
      <c r="F12" s="5"/>
      <c r="M12" s="34"/>
    </row>
    <row r="13" spans="1:13" x14ac:dyDescent="0.25">
      <c r="B13" s="44"/>
      <c r="I13" s="6"/>
    </row>
    <row r="14" spans="1:13" x14ac:dyDescent="0.25">
      <c r="I14" s="6"/>
      <c r="J14" s="33"/>
    </row>
    <row r="22" spans="3:3" x14ac:dyDescent="0.25">
      <c r="C22" s="5"/>
    </row>
    <row r="24" spans="3:3" x14ac:dyDescent="0.25">
      <c r="C24" s="43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="90" zoomScaleNormal="90" workbookViewId="0">
      <selection activeCell="E32" sqref="E32"/>
    </sheetView>
  </sheetViews>
  <sheetFormatPr defaultRowHeight="15" x14ac:dyDescent="0.25"/>
  <cols>
    <col min="1" max="1" width="15.7109375" customWidth="1"/>
    <col min="2" max="2" width="27.85546875" customWidth="1"/>
    <col min="3" max="3" width="20.28515625" customWidth="1"/>
    <col min="4" max="4" width="17.28515625" customWidth="1"/>
    <col min="5" max="5" width="13.28515625" customWidth="1"/>
    <col min="6" max="6" width="14.42578125" customWidth="1"/>
    <col min="7" max="7" width="17.28515625" customWidth="1"/>
    <col min="8" max="8" width="13" customWidth="1"/>
  </cols>
  <sheetData>
    <row r="1" spans="1:8" ht="18.75" x14ac:dyDescent="0.3">
      <c r="A1" s="3" t="s">
        <v>6</v>
      </c>
      <c r="B1" s="3"/>
      <c r="C1" s="3"/>
      <c r="D1" s="3"/>
    </row>
    <row r="3" spans="1:8" x14ac:dyDescent="0.25">
      <c r="A3" s="40" t="s">
        <v>58</v>
      </c>
      <c r="B3" s="40"/>
      <c r="C3" s="40"/>
      <c r="D3" s="40"/>
      <c r="E3" s="40"/>
      <c r="F3" s="40"/>
    </row>
    <row r="4" spans="1:8" x14ac:dyDescent="0.25">
      <c r="A4" s="40" t="s">
        <v>10</v>
      </c>
      <c r="B4" s="40"/>
      <c r="C4" s="40"/>
      <c r="D4" s="40"/>
      <c r="E4" s="40"/>
      <c r="F4" s="40"/>
    </row>
    <row r="5" spans="1:8" x14ac:dyDescent="0.25">
      <c r="A5" s="40" t="s">
        <v>7</v>
      </c>
      <c r="B5" s="40"/>
      <c r="C5" s="40"/>
      <c r="D5" s="40"/>
      <c r="E5" s="40"/>
      <c r="F5" s="40"/>
    </row>
    <row r="6" spans="1:8" x14ac:dyDescent="0.25">
      <c r="A6" s="40"/>
      <c r="B6" s="40"/>
      <c r="C6" s="40"/>
      <c r="D6" s="40"/>
      <c r="E6" s="40"/>
      <c r="F6" s="40"/>
    </row>
    <row r="7" spans="1:8" x14ac:dyDescent="0.25">
      <c r="A7" s="40" t="s">
        <v>9</v>
      </c>
      <c r="B7" s="40"/>
      <c r="C7" s="40"/>
      <c r="D7" s="40"/>
      <c r="E7" s="40"/>
      <c r="F7" s="40"/>
    </row>
    <row r="8" spans="1:8" x14ac:dyDescent="0.25">
      <c r="A8" s="40" t="s">
        <v>8</v>
      </c>
      <c r="B8" s="40"/>
      <c r="C8" s="40"/>
      <c r="D8" s="40"/>
      <c r="E8" s="40"/>
      <c r="F8" s="40"/>
    </row>
    <row r="10" spans="1:8" x14ac:dyDescent="0.25">
      <c r="A10" s="37" t="s">
        <v>35</v>
      </c>
      <c r="B10" s="37"/>
      <c r="C10" s="37"/>
      <c r="D10" s="37"/>
      <c r="E10" s="37"/>
      <c r="F10" s="37"/>
      <c r="G10" s="37"/>
      <c r="H10" s="25" t="s">
        <v>43</v>
      </c>
    </row>
    <row r="11" spans="1:8" x14ac:dyDescent="0.25">
      <c r="A11" s="24" t="s">
        <v>32</v>
      </c>
      <c r="B11" s="24" t="s">
        <v>29</v>
      </c>
      <c r="C11" s="24" t="s">
        <v>18</v>
      </c>
      <c r="D11" s="24" t="s">
        <v>13</v>
      </c>
      <c r="E11" s="37" t="s">
        <v>36</v>
      </c>
      <c r="F11" s="37"/>
      <c r="G11" s="37"/>
      <c r="H11" s="26"/>
    </row>
    <row r="12" spans="1:8" x14ac:dyDescent="0.25">
      <c r="A12" s="23"/>
      <c r="B12" s="23"/>
      <c r="C12" s="23"/>
      <c r="D12" s="23"/>
      <c r="E12" s="11" t="s">
        <v>37</v>
      </c>
      <c r="F12" s="11" t="s">
        <v>38</v>
      </c>
      <c r="G12" s="11" t="s">
        <v>39</v>
      </c>
      <c r="H12" s="27"/>
    </row>
    <row r="13" spans="1:8" x14ac:dyDescent="0.25">
      <c r="A13" s="19">
        <v>42009</v>
      </c>
      <c r="B13" s="7"/>
      <c r="C13" s="10">
        <v>1857.2</v>
      </c>
      <c r="D13" s="10"/>
      <c r="E13" s="21"/>
      <c r="F13" s="22"/>
      <c r="G13" s="22"/>
      <c r="H13" s="28">
        <f>C13+D13</f>
        <v>1857.2</v>
      </c>
    </row>
    <row r="14" spans="1:8" x14ac:dyDescent="0.25">
      <c r="A14" s="19">
        <v>42040</v>
      </c>
      <c r="B14" s="7"/>
      <c r="C14" s="10"/>
      <c r="D14" s="10"/>
      <c r="E14" s="21"/>
      <c r="F14" s="22"/>
      <c r="G14" s="22"/>
      <c r="H14" s="28">
        <f t="shared" ref="H14:H24" si="0">C14+D14</f>
        <v>0</v>
      </c>
    </row>
    <row r="15" spans="1:8" x14ac:dyDescent="0.25">
      <c r="A15" s="19"/>
      <c r="B15" s="7"/>
      <c r="C15" s="10"/>
      <c r="D15" s="10"/>
      <c r="E15" s="21"/>
      <c r="F15" s="22"/>
      <c r="G15" s="22"/>
      <c r="H15" s="28">
        <f t="shared" si="0"/>
        <v>0</v>
      </c>
    </row>
    <row r="16" spans="1:8" x14ac:dyDescent="0.25">
      <c r="A16" s="19"/>
      <c r="B16" s="7"/>
      <c r="C16" s="10"/>
      <c r="D16" s="10"/>
      <c r="E16" s="21"/>
      <c r="F16" s="22"/>
      <c r="G16" s="22"/>
      <c r="H16" s="28">
        <f t="shared" si="0"/>
        <v>0</v>
      </c>
    </row>
    <row r="17" spans="1:8" x14ac:dyDescent="0.25">
      <c r="A17" s="19"/>
      <c r="B17" s="7"/>
      <c r="C17" s="10"/>
      <c r="D17" s="10"/>
      <c r="E17" s="21"/>
      <c r="F17" s="22"/>
      <c r="G17" s="22"/>
      <c r="H17" s="28">
        <f t="shared" si="0"/>
        <v>0</v>
      </c>
    </row>
    <row r="18" spans="1:8" x14ac:dyDescent="0.25">
      <c r="A18" s="19"/>
      <c r="B18" s="7"/>
      <c r="C18" s="10"/>
      <c r="D18" s="10"/>
      <c r="E18" s="21"/>
      <c r="F18" s="22"/>
      <c r="G18" s="22"/>
      <c r="H18" s="28">
        <f t="shared" si="0"/>
        <v>0</v>
      </c>
    </row>
    <row r="19" spans="1:8" x14ac:dyDescent="0.25">
      <c r="A19" s="19"/>
      <c r="B19" s="7"/>
      <c r="C19" s="10"/>
      <c r="D19" s="10"/>
      <c r="E19" s="21"/>
      <c r="F19" s="22"/>
      <c r="G19" s="22"/>
      <c r="H19" s="28">
        <f t="shared" si="0"/>
        <v>0</v>
      </c>
    </row>
    <row r="20" spans="1:8" x14ac:dyDescent="0.25">
      <c r="A20" s="19"/>
      <c r="B20" s="7"/>
      <c r="C20" s="10"/>
      <c r="D20" s="10"/>
      <c r="E20" s="21"/>
      <c r="F20" s="22"/>
      <c r="G20" s="22"/>
      <c r="H20" s="28">
        <f t="shared" si="0"/>
        <v>0</v>
      </c>
    </row>
    <row r="21" spans="1:8" x14ac:dyDescent="0.25">
      <c r="A21" s="19"/>
      <c r="B21" s="7"/>
      <c r="C21" s="10"/>
      <c r="D21" s="10"/>
      <c r="E21" s="21"/>
      <c r="F21" s="22"/>
      <c r="G21" s="22"/>
      <c r="H21" s="28">
        <f t="shared" si="0"/>
        <v>0</v>
      </c>
    </row>
    <row r="22" spans="1:8" x14ac:dyDescent="0.25">
      <c r="A22" s="19"/>
      <c r="B22" s="7"/>
      <c r="C22" s="10"/>
      <c r="D22" s="10"/>
      <c r="E22" s="21"/>
      <c r="F22" s="22"/>
      <c r="G22" s="22"/>
      <c r="H22" s="28">
        <f t="shared" si="0"/>
        <v>0</v>
      </c>
    </row>
    <row r="23" spans="1:8" x14ac:dyDescent="0.25">
      <c r="A23" s="19"/>
      <c r="B23" s="7"/>
      <c r="C23" s="10"/>
      <c r="D23" s="10"/>
      <c r="E23" s="21"/>
      <c r="F23" s="22"/>
      <c r="G23" s="22"/>
      <c r="H23" s="28">
        <f t="shared" si="0"/>
        <v>0</v>
      </c>
    </row>
    <row r="24" spans="1:8" x14ac:dyDescent="0.25">
      <c r="A24" s="19"/>
      <c r="B24" s="7"/>
      <c r="C24" s="10"/>
      <c r="D24" s="10"/>
      <c r="E24" s="21"/>
      <c r="F24" s="22"/>
      <c r="G24" s="22"/>
      <c r="H24" s="28">
        <f t="shared" si="0"/>
        <v>0</v>
      </c>
    </row>
    <row r="25" spans="1:8" x14ac:dyDescent="0.25">
      <c r="A25" s="19" t="s">
        <v>46</v>
      </c>
      <c r="B25" t="s">
        <v>47</v>
      </c>
      <c r="C25" t="s">
        <v>48</v>
      </c>
      <c r="D25" t="s">
        <v>49</v>
      </c>
      <c r="E25" t="s">
        <v>50</v>
      </c>
      <c r="F25" t="s">
        <v>51</v>
      </c>
      <c r="G25" t="s">
        <v>49</v>
      </c>
      <c r="H25" t="s">
        <v>51</v>
      </c>
    </row>
    <row r="26" spans="1:8" x14ac:dyDescent="0.25">
      <c r="A26" s="13" t="s">
        <v>40</v>
      </c>
      <c r="B26" s="10"/>
    </row>
    <row r="27" spans="1:8" x14ac:dyDescent="0.25">
      <c r="A27" s="13" t="s">
        <v>41</v>
      </c>
      <c r="B27" s="19"/>
    </row>
    <row r="28" spans="1:8" x14ac:dyDescent="0.25">
      <c r="A28" s="13" t="s">
        <v>42</v>
      </c>
      <c r="B28" s="7"/>
    </row>
    <row r="29" spans="1:8" x14ac:dyDescent="0.25">
      <c r="A29" s="13" t="s">
        <v>44</v>
      </c>
      <c r="B29" s="7"/>
    </row>
    <row r="30" spans="1:8" x14ac:dyDescent="0.25">
      <c r="A30" s="13" t="s">
        <v>45</v>
      </c>
      <c r="B30" s="7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4"/>
    </row>
    <row r="40" spans="1:1" x14ac:dyDescent="0.25">
      <c r="A40" s="4"/>
    </row>
  </sheetData>
  <mergeCells count="2">
    <mergeCell ref="A10:G10"/>
    <mergeCell ref="E11:G1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31:G35"/>
  <sheetViews>
    <sheetView zoomScale="70" zoomScaleNormal="70" workbookViewId="0">
      <selection activeCell="W43" sqref="W43"/>
    </sheetView>
  </sheetViews>
  <sheetFormatPr defaultRowHeight="15" x14ac:dyDescent="0.25"/>
  <sheetData>
    <row r="31" spans="4:7" x14ac:dyDescent="0.25">
      <c r="D31" s="39"/>
      <c r="E31" s="39"/>
      <c r="F31" s="39"/>
      <c r="G31" s="39"/>
    </row>
    <row r="32" spans="4:7" x14ac:dyDescent="0.25">
      <c r="D32" s="39"/>
      <c r="E32" s="39"/>
      <c r="F32" s="39"/>
      <c r="G32" s="39"/>
    </row>
    <row r="33" spans="4:7" x14ac:dyDescent="0.25">
      <c r="D33" s="39"/>
      <c r="E33" s="39"/>
      <c r="F33" s="39"/>
      <c r="G33" s="39"/>
    </row>
    <row r="35" spans="4:7" x14ac:dyDescent="0.25">
      <c r="D35" s="39"/>
      <c r="E35" s="39"/>
      <c r="F35" s="39"/>
      <c r="G35" s="39"/>
    </row>
  </sheetData>
  <mergeCells count="4">
    <mergeCell ref="D31:G31"/>
    <mergeCell ref="D32:G32"/>
    <mergeCell ref="D33:G33"/>
    <mergeCell ref="D35:G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raz_zac_glavnice</vt:lpstr>
      <vt:lpstr>raz_obr_mere</vt:lpstr>
      <vt:lpstr>izr_obr_mere</vt:lpstr>
      <vt:lpstr>dnevna, mes, let obr. mera</vt:lpstr>
      <vt:lpstr>formule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2015-09-28T23:55:19Z</dcterms:created>
  <dcterms:modified xsi:type="dcterms:W3CDTF">2021-03-30T21:22:54Z</dcterms:modified>
</cp:coreProperties>
</file>