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o\Documents\"/>
    </mc:Choice>
  </mc:AlternateContent>
  <xr:revisionPtr revIDLastSave="0" documentId="13_ncr:1_{6F90EE25-B242-42D6-BD83-A2E8ED5639D2}" xr6:coauthVersionLast="47" xr6:coauthVersionMax="47" xr10:uidLastSave="{00000000-0000-0000-0000-000000000000}"/>
  <bookViews>
    <workbookView xWindow="-120" yWindow="-120" windowWidth="29040" windowHeight="17640" xr2:uid="{A66E994A-DA74-43DB-9542-0AE85D05B79F}"/>
  </bookViews>
  <sheets>
    <sheet name="pošiljanje pošte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2" l="1"/>
  <c r="D18" i="2" s="1"/>
  <c r="B17" i="2"/>
  <c r="D17" i="2" s="1"/>
  <c r="B16" i="2"/>
  <c r="D16" i="2" s="1"/>
  <c r="B15" i="2"/>
  <c r="D15" i="2" s="1"/>
  <c r="B14" i="2"/>
  <c r="D14" i="2" s="1"/>
  <c r="B13" i="2"/>
  <c r="D13" i="2" s="1"/>
  <c r="B12" i="2"/>
  <c r="D12" i="2" s="1"/>
  <c r="B11" i="2"/>
  <c r="D11" i="2" s="1"/>
  <c r="B10" i="2"/>
  <c r="D10" i="2" s="1"/>
  <c r="B9" i="2"/>
  <c r="D9" i="2" s="1"/>
  <c r="B8" i="2"/>
  <c r="D8" i="2" s="1"/>
  <c r="B7" i="2"/>
  <c r="D7" i="2" s="1"/>
  <c r="E7" i="2" s="1"/>
  <c r="F7" i="2" s="1"/>
  <c r="G7" i="2" s="1"/>
  <c r="H7" i="2" s="1"/>
  <c r="B6" i="2"/>
  <c r="D6" i="2" s="1"/>
  <c r="E6" i="2" s="1"/>
  <c r="F6" i="2" s="1"/>
  <c r="G6" i="2" s="1"/>
  <c r="B5" i="2"/>
  <c r="D5" i="2" s="1"/>
  <c r="E5" i="2" s="1"/>
  <c r="F5" i="2" s="1"/>
  <c r="B4" i="2"/>
  <c r="D4" i="2" s="1"/>
  <c r="E4" i="2" s="1"/>
  <c r="B3" i="2"/>
  <c r="D3" i="2" s="1"/>
  <c r="E18" i="2" l="1"/>
  <c r="F18" i="2" s="1"/>
  <c r="G18" i="2" s="1"/>
  <c r="H18" i="2" s="1"/>
  <c r="I18" i="2" s="1"/>
  <c r="J18" i="2" s="1"/>
  <c r="K18" i="2" s="1"/>
  <c r="L18" i="2" s="1"/>
  <c r="M18" i="2" s="1"/>
  <c r="N18" i="2" s="1"/>
  <c r="O18" i="2" s="1"/>
  <c r="P18" i="2" s="1"/>
  <c r="Q18" i="2" s="1"/>
  <c r="R18" i="2" s="1"/>
  <c r="S18" i="2" s="1"/>
  <c r="E8" i="2"/>
  <c r="F8" i="2" s="1"/>
  <c r="G8" i="2" s="1"/>
  <c r="H8" i="2" s="1"/>
  <c r="I8" i="2" s="1"/>
  <c r="E10" i="2"/>
  <c r="F10" i="2" s="1"/>
  <c r="G10" i="2" s="1"/>
  <c r="H10" i="2" s="1"/>
  <c r="I10" i="2" s="1"/>
  <c r="J10" i="2" s="1"/>
  <c r="K10" i="2" s="1"/>
  <c r="E14" i="2"/>
  <c r="F14" i="2" s="1"/>
  <c r="G14" i="2" s="1"/>
  <c r="H14" i="2" s="1"/>
  <c r="I14" i="2" s="1"/>
  <c r="J14" i="2" s="1"/>
  <c r="K14" i="2" s="1"/>
  <c r="L14" i="2" s="1"/>
  <c r="M14" i="2" s="1"/>
  <c r="N14" i="2" s="1"/>
  <c r="O14" i="2" s="1"/>
  <c r="E15" i="2"/>
  <c r="F15" i="2" s="1"/>
  <c r="G15" i="2" s="1"/>
  <c r="H15" i="2" s="1"/>
  <c r="I15" i="2" s="1"/>
  <c r="J15" i="2" s="1"/>
  <c r="K15" i="2" s="1"/>
  <c r="L15" i="2" s="1"/>
  <c r="M15" i="2" s="1"/>
  <c r="N15" i="2" s="1"/>
  <c r="O15" i="2" s="1"/>
  <c r="P15" i="2" s="1"/>
  <c r="E9" i="2"/>
  <c r="F9" i="2" s="1"/>
  <c r="G9" i="2" s="1"/>
  <c r="H9" i="2" s="1"/>
  <c r="I9" i="2" s="1"/>
  <c r="J9" i="2" s="1"/>
  <c r="E11" i="2"/>
  <c r="F11" i="2" s="1"/>
  <c r="G11" i="2" s="1"/>
  <c r="H11" i="2" s="1"/>
  <c r="I11" i="2" s="1"/>
  <c r="J11" i="2" s="1"/>
  <c r="K11" i="2" s="1"/>
  <c r="L11" i="2" s="1"/>
  <c r="E13" i="2"/>
  <c r="F13" i="2" s="1"/>
  <c r="G13" i="2" s="1"/>
  <c r="H13" i="2" s="1"/>
  <c r="I13" i="2" s="1"/>
  <c r="J13" i="2" s="1"/>
  <c r="K13" i="2" s="1"/>
  <c r="L13" i="2" s="1"/>
  <c r="M13" i="2" s="1"/>
  <c r="N13" i="2" s="1"/>
  <c r="E16" i="2"/>
  <c r="F16" i="2" s="1"/>
  <c r="G16" i="2" s="1"/>
  <c r="H16" i="2" s="1"/>
  <c r="I16" i="2" s="1"/>
  <c r="J16" i="2" s="1"/>
  <c r="K16" i="2" s="1"/>
  <c r="L16" i="2" s="1"/>
  <c r="M16" i="2" s="1"/>
  <c r="N16" i="2" s="1"/>
  <c r="O16" i="2" s="1"/>
  <c r="P16" i="2" s="1"/>
  <c r="Q16" i="2" s="1"/>
  <c r="E17" i="2"/>
  <c r="F17" i="2" s="1"/>
  <c r="G17" i="2" s="1"/>
  <c r="H17" i="2" s="1"/>
  <c r="I17" i="2" s="1"/>
  <c r="J17" i="2" s="1"/>
  <c r="K17" i="2" s="1"/>
  <c r="L17" i="2" s="1"/>
  <c r="M17" i="2" s="1"/>
  <c r="N17" i="2" s="1"/>
  <c r="O17" i="2" s="1"/>
  <c r="P17" i="2" s="1"/>
  <c r="Q17" i="2" s="1"/>
  <c r="R17" i="2" s="1"/>
  <c r="E12" i="2"/>
  <c r="F12" i="2" s="1"/>
  <c r="G12" i="2" s="1"/>
  <c r="H12" i="2" s="1"/>
  <c r="I12" i="2" s="1"/>
  <c r="J12" i="2" s="1"/>
  <c r="K12" i="2" s="1"/>
  <c r="L12" i="2" s="1"/>
  <c r="M12" i="2" s="1"/>
  <c r="C4" i="1" l="1"/>
  <c r="C3" i="1" l="1"/>
  <c r="E4" i="1"/>
  <c r="D4" i="1"/>
  <c r="C5" i="1" l="1"/>
  <c r="D5" i="1" s="1"/>
  <c r="C6" i="1"/>
  <c r="D6" i="1" s="1"/>
  <c r="C7" i="1"/>
  <c r="G5" i="1" l="1"/>
  <c r="E5" i="1"/>
  <c r="F5" i="1" s="1"/>
  <c r="D7" i="1"/>
  <c r="E6" i="1"/>
  <c r="F6" i="1" s="1"/>
  <c r="C8" i="1"/>
  <c r="D8" i="1" l="1"/>
  <c r="I6" i="1"/>
  <c r="G6" i="1"/>
  <c r="H6" i="1" s="1"/>
  <c r="E7" i="1"/>
  <c r="F7" i="1" s="1"/>
  <c r="C9" i="1"/>
  <c r="D9" i="1" l="1"/>
  <c r="G7" i="1"/>
  <c r="H7" i="1" s="1"/>
  <c r="E8" i="1"/>
  <c r="F8" i="1" s="1"/>
  <c r="C10" i="1"/>
  <c r="D10" i="1" l="1"/>
  <c r="G8" i="1"/>
  <c r="H8" i="1" s="1"/>
  <c r="K7" i="1"/>
  <c r="I7" i="1"/>
  <c r="J7" i="1" s="1"/>
  <c r="E9" i="1"/>
  <c r="F9" i="1" s="1"/>
  <c r="C11" i="1"/>
  <c r="E10" i="1" l="1"/>
  <c r="F10" i="1" s="1"/>
  <c r="D11" i="1"/>
  <c r="G9" i="1"/>
  <c r="H9" i="1" s="1"/>
  <c r="I8" i="1"/>
  <c r="J8" i="1" s="1"/>
  <c r="C12" i="1"/>
  <c r="D12" i="1" l="1"/>
  <c r="E11" i="1"/>
  <c r="F11" i="1" s="1"/>
  <c r="M8" i="1"/>
  <c r="K8" i="1"/>
  <c r="L8" i="1" s="1"/>
  <c r="I9" i="1"/>
  <c r="J9" i="1" s="1"/>
  <c r="G10" i="1"/>
  <c r="H10" i="1" s="1"/>
  <c r="C13" i="1"/>
  <c r="D13" i="1" l="1"/>
  <c r="E12" i="1"/>
  <c r="F12" i="1" s="1"/>
  <c r="I10" i="1"/>
  <c r="J10" i="1" s="1"/>
  <c r="K9" i="1"/>
  <c r="L9" i="1" s="1"/>
  <c r="G11" i="1"/>
  <c r="H11" i="1" s="1"/>
  <c r="C14" i="1"/>
  <c r="D14" i="1" l="1"/>
  <c r="E13" i="1"/>
  <c r="F13" i="1" s="1"/>
  <c r="I11" i="1"/>
  <c r="J11" i="1" s="1"/>
  <c r="M9" i="1"/>
  <c r="N9" i="1" s="1"/>
  <c r="K10" i="1"/>
  <c r="L10" i="1" s="1"/>
  <c r="G12" i="1"/>
  <c r="H12" i="1" s="1"/>
  <c r="C15" i="1"/>
  <c r="E14" i="1" l="1"/>
  <c r="F14" i="1" s="1"/>
  <c r="M10" i="1"/>
  <c r="N10" i="1" s="1"/>
  <c r="O9" i="1"/>
  <c r="Q10" i="1"/>
  <c r="D15" i="1"/>
  <c r="I12" i="1"/>
  <c r="J12" i="1" s="1"/>
  <c r="K11" i="1"/>
  <c r="L11" i="1" s="1"/>
  <c r="G13" i="1"/>
  <c r="H13" i="1" s="1"/>
  <c r="C16" i="1"/>
  <c r="D16" i="1" l="1"/>
  <c r="I13" i="1"/>
  <c r="J13" i="1" s="1"/>
  <c r="M11" i="1"/>
  <c r="N11" i="1" s="1"/>
  <c r="K12" i="1"/>
  <c r="L12" i="1" s="1"/>
  <c r="E15" i="1"/>
  <c r="F15" i="1" s="1"/>
  <c r="S11" i="1"/>
  <c r="Q11" i="1"/>
  <c r="R11" i="1" s="1"/>
  <c r="O10" i="1"/>
  <c r="P10" i="1" s="1"/>
  <c r="G14" i="1"/>
  <c r="H14" i="1" s="1"/>
  <c r="C17" i="1" l="1"/>
  <c r="D17" i="1" s="1"/>
  <c r="I14" i="1"/>
  <c r="J14" i="1" s="1"/>
  <c r="G15" i="1"/>
  <c r="H15" i="1" s="1"/>
  <c r="M12" i="1"/>
  <c r="N12" i="1" s="1"/>
  <c r="Q12" i="1"/>
  <c r="R12" i="1" s="1"/>
  <c r="O11" i="1"/>
  <c r="P11" i="1" s="1"/>
  <c r="K13" i="1"/>
  <c r="L13" i="1" s="1"/>
  <c r="E16" i="1"/>
  <c r="F16" i="1" s="1"/>
  <c r="C18" i="1" l="1"/>
  <c r="D18" i="1" s="1"/>
  <c r="I15" i="1"/>
  <c r="J15" i="1" s="1"/>
  <c r="E18" i="1"/>
  <c r="F18" i="1" s="1"/>
  <c r="G16" i="1"/>
  <c r="H16" i="1" s="1"/>
  <c r="M13" i="1"/>
  <c r="N13" i="1" s="1"/>
  <c r="U12" i="1"/>
  <c r="S12" i="1"/>
  <c r="T12" i="1" s="1"/>
  <c r="Q13" i="1"/>
  <c r="R13" i="1" s="1"/>
  <c r="O12" i="1"/>
  <c r="P12" i="1" s="1"/>
  <c r="K14" i="1"/>
  <c r="L14" i="1" s="1"/>
  <c r="E17" i="1"/>
  <c r="F17" i="1" s="1"/>
  <c r="G17" i="1" l="1"/>
  <c r="H17" i="1" s="1"/>
  <c r="M14" i="1"/>
  <c r="N14" i="1" s="1"/>
  <c r="S13" i="1"/>
  <c r="T13" i="1" s="1"/>
  <c r="Q14" i="1"/>
  <c r="R14" i="1" s="1"/>
  <c r="O13" i="1"/>
  <c r="P13" i="1" s="1"/>
  <c r="I16" i="1"/>
  <c r="J16" i="1" s="1"/>
  <c r="G18" i="1"/>
  <c r="H18" i="1" s="1"/>
  <c r="K15" i="1"/>
  <c r="L15" i="1" s="1"/>
  <c r="M15" i="1" l="1"/>
  <c r="N15" i="1" s="1"/>
  <c r="I18" i="1"/>
  <c r="J18" i="1" s="1"/>
  <c r="S14" i="1"/>
  <c r="T14" i="1" s="1"/>
  <c r="W13" i="1"/>
  <c r="U13" i="1"/>
  <c r="V13" i="1" s="1"/>
  <c r="K16" i="1"/>
  <c r="L16" i="1" s="1"/>
  <c r="O14" i="1"/>
  <c r="P14" i="1" s="1"/>
  <c r="Q15" i="1"/>
  <c r="R15" i="1" s="1"/>
  <c r="I17" i="1"/>
  <c r="J17" i="1" s="1"/>
  <c r="K17" i="1" l="1"/>
  <c r="L17" i="1" s="1"/>
  <c r="S15" i="1"/>
  <c r="T15" i="1" s="1"/>
  <c r="M16" i="1"/>
  <c r="N16" i="1" s="1"/>
  <c r="U14" i="1"/>
  <c r="V14" i="1" s="1"/>
  <c r="K18" i="1"/>
  <c r="L18" i="1" s="1"/>
  <c r="Q16" i="1"/>
  <c r="R16" i="1" s="1"/>
  <c r="O15" i="1"/>
  <c r="P15" i="1" s="1"/>
  <c r="S16" i="1" l="1"/>
  <c r="T16" i="1" s="1"/>
  <c r="M18" i="1"/>
  <c r="N18" i="1" s="1"/>
  <c r="Y14" i="1"/>
  <c r="W14" i="1"/>
  <c r="X14" i="1" s="1"/>
  <c r="Q17" i="1"/>
  <c r="R17" i="1" s="1"/>
  <c r="O16" i="1"/>
  <c r="P16" i="1" s="1"/>
  <c r="U15" i="1"/>
  <c r="V15" i="1" s="1"/>
  <c r="M17" i="1"/>
  <c r="N17" i="1" s="1"/>
  <c r="W15" i="1" l="1"/>
  <c r="X15" i="1" s="1"/>
  <c r="O17" i="1"/>
  <c r="P17" i="1" s="1"/>
  <c r="Q18" i="1"/>
  <c r="R18" i="1" s="1"/>
  <c r="S17" i="1"/>
  <c r="T17" i="1" s="1"/>
  <c r="O18" i="1"/>
  <c r="P18" i="1" s="1"/>
  <c r="U16" i="1"/>
  <c r="V16" i="1" s="1"/>
  <c r="W16" i="1" l="1"/>
  <c r="X16" i="1" s="1"/>
  <c r="U17" i="1"/>
  <c r="V17" i="1" s="1"/>
  <c r="S18" i="1"/>
  <c r="T18" i="1" s="1"/>
  <c r="AA15" i="1"/>
  <c r="Y15" i="1"/>
  <c r="Z15" i="1" s="1"/>
  <c r="U18" i="1" l="1"/>
  <c r="V18" i="1" s="1"/>
  <c r="W17" i="1"/>
  <c r="X17" i="1" s="1"/>
  <c r="Y16" i="1"/>
  <c r="Z16" i="1" s="1"/>
  <c r="AC16" i="1" l="1"/>
  <c r="AA16" i="1"/>
  <c r="AB16" i="1" s="1"/>
  <c r="Y17" i="1"/>
  <c r="Z17" i="1" s="1"/>
  <c r="W18" i="1"/>
  <c r="X18" i="1" s="1"/>
  <c r="Y18" i="1" l="1"/>
  <c r="Z18" i="1" s="1"/>
  <c r="AA17" i="1"/>
  <c r="AB17" i="1" s="1"/>
  <c r="AE17" i="1" l="1"/>
  <c r="AG18" i="1" s="1"/>
  <c r="AC17" i="1"/>
  <c r="AD17" i="1" s="1"/>
  <c r="AA18" i="1"/>
  <c r="AB18" i="1" s="1"/>
  <c r="AC18" i="1" l="1"/>
  <c r="AD18" i="1" s="1"/>
  <c r="AE18" i="1" l="1"/>
  <c r="AF18" i="1" s="1"/>
</calcChain>
</file>

<file path=xl/sharedStrings.xml><?xml version="1.0" encoding="utf-8"?>
<sst xmlns="http://schemas.openxmlformats.org/spreadsheetml/2006/main" count="72" uniqueCount="55">
  <si>
    <t>Št. dijakov v razredu</t>
  </si>
  <si>
    <t>Št. učnih podjetij</t>
  </si>
  <si>
    <t>Delež</t>
  </si>
  <si>
    <t>1 dijak</t>
  </si>
  <si>
    <t>2 dijak</t>
  </si>
  <si>
    <t>3 dijak</t>
  </si>
  <si>
    <t>4 dijak</t>
  </si>
  <si>
    <t>5 dijak</t>
  </si>
  <si>
    <t>6 dijak</t>
  </si>
  <si>
    <t>7 dijak</t>
  </si>
  <si>
    <t>8 dijak</t>
  </si>
  <si>
    <t>9 dijak</t>
  </si>
  <si>
    <t>10 dijak</t>
  </si>
  <si>
    <t>11 dijak</t>
  </si>
  <si>
    <t>12 dijak</t>
  </si>
  <si>
    <t>13 dijak</t>
  </si>
  <si>
    <t>14 dijak</t>
  </si>
  <si>
    <t>15 dijak</t>
  </si>
  <si>
    <t>16 dijak</t>
  </si>
  <si>
    <t>2 dijaka</t>
  </si>
  <si>
    <t>3 dijaki</t>
  </si>
  <si>
    <t>4 dijaki</t>
  </si>
  <si>
    <t>5 dijakov</t>
  </si>
  <si>
    <t>6 dijakov</t>
  </si>
  <si>
    <t>7 dijakov</t>
  </si>
  <si>
    <t>8 dijakov</t>
  </si>
  <si>
    <t>9 dijakov</t>
  </si>
  <si>
    <t>10 dijakov</t>
  </si>
  <si>
    <t>11 dijakov</t>
  </si>
  <si>
    <t>12 dijakov</t>
  </si>
  <si>
    <t>13 dijakov</t>
  </si>
  <si>
    <t>14 dijakov</t>
  </si>
  <si>
    <t>15 dijakov</t>
  </si>
  <si>
    <t>16 dijakov</t>
  </si>
  <si>
    <t>Število učnih podjetij v Sloveniji</t>
  </si>
  <si>
    <t>Število dijakov</t>
  </si>
  <si>
    <t>v razredu</t>
  </si>
  <si>
    <t>7. dijak pošlje ..</t>
  </si>
  <si>
    <t>1. dijak pošlje …</t>
  </si>
  <si>
    <t>2. dijak pošlje …</t>
  </si>
  <si>
    <t>3. dijak pošlje …</t>
  </si>
  <si>
    <t>4. dijak pošlje …</t>
  </si>
  <si>
    <t>5. dijak pošlje …</t>
  </si>
  <si>
    <t>6. dijak pošlje …</t>
  </si>
  <si>
    <t>8. dijak pošlje …</t>
  </si>
  <si>
    <t>9. dijak pošlje …</t>
  </si>
  <si>
    <t>10. dijak pošlje</t>
  </si>
  <si>
    <t>11 dijakov pošlje …</t>
  </si>
  <si>
    <t>12 dijak pošlje …</t>
  </si>
  <si>
    <t>13. dijak pošlje ...</t>
  </si>
  <si>
    <t>14. dijak pošlje …</t>
  </si>
  <si>
    <t>16. dijak pošlje …</t>
  </si>
  <si>
    <t>15. dijak pošlje …</t>
  </si>
  <si>
    <t>Zaporedna številka dijaka, ki pošlje e-pošto določenemu številu učnih podjetij</t>
  </si>
  <si>
    <t>SE NADALJUJE!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</si>
</sst>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6" borderId="0" xfId="0" applyFont="1" applyFill="1" applyBorder="1"/>
    <xf numFmtId="12" fontId="2" fillId="6" borderId="0" xfId="1" applyNumberFormat="1" applyFont="1" applyFill="1" applyBorder="1"/>
    <xf numFmtId="12" fontId="2" fillId="6" borderId="0" xfId="1" applyNumberFormat="1" applyFont="1" applyFill="1" applyBorder="1" applyAlignment="1">
      <alignment horizontal="right"/>
    </xf>
    <xf numFmtId="1" fontId="2" fillId="6" borderId="0" xfId="0" applyNumberFormat="1" applyFont="1" applyFill="1" applyBorder="1"/>
    <xf numFmtId="0" fontId="2" fillId="0" borderId="0" xfId="0" applyFont="1"/>
    <xf numFmtId="0" fontId="3" fillId="7" borderId="7" xfId="0" applyFont="1" applyFill="1" applyBorder="1"/>
    <xf numFmtId="0" fontId="3" fillId="0" borderId="0" xfId="0" applyFont="1"/>
    <xf numFmtId="0" fontId="3" fillId="7" borderId="6" xfId="0" applyFont="1" applyFill="1" applyBorder="1"/>
    <xf numFmtId="0" fontId="3" fillId="2" borderId="1" xfId="0" applyFont="1" applyFill="1" applyBorder="1"/>
    <xf numFmtId="0" fontId="3" fillId="2" borderId="4" xfId="0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5" borderId="1" xfId="0" applyFont="1" applyFill="1" applyBorder="1"/>
    <xf numFmtId="0" fontId="3" fillId="5" borderId="4" xfId="0" applyFont="1" applyFill="1" applyBorder="1" applyAlignment="1">
      <alignment horizontal="center"/>
    </xf>
    <xf numFmtId="1" fontId="3" fillId="5" borderId="2" xfId="0" applyNumberFormat="1" applyFont="1" applyFill="1" applyBorder="1" applyAlignment="1">
      <alignment horizontal="center"/>
    </xf>
    <xf numFmtId="1" fontId="3" fillId="5" borderId="4" xfId="0" applyNumberFormat="1" applyFont="1" applyFill="1" applyBorder="1" applyAlignment="1">
      <alignment horizontal="center"/>
    </xf>
    <xf numFmtId="1" fontId="3" fillId="5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5" borderId="5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8" borderId="0" xfId="0" applyFont="1" applyFill="1"/>
    <xf numFmtId="1" fontId="3" fillId="4" borderId="8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cups.splet.arnes.si/?ddownload=357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20</xdr:row>
      <xdr:rowOff>54428</xdr:rowOff>
    </xdr:from>
    <xdr:to>
      <xdr:col>18</xdr:col>
      <xdr:colOff>1089190</xdr:colOff>
      <xdr:row>61</xdr:row>
      <xdr:rowOff>148690</xdr:rowOff>
    </xdr:to>
    <xdr:pic>
      <xdr:nvPicPr>
        <xdr:cNvPr id="2" name="Slik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C2ABB9-0F2E-4F14-98B7-9E6ADBB3D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0" y="3864428"/>
          <a:ext cx="16819047" cy="7904762"/>
        </a:xfrm>
        <a:prstGeom prst="rect">
          <a:avLst/>
        </a:prstGeom>
      </xdr:spPr>
    </xdr:pic>
    <xdr:clientData/>
  </xdr:twoCellAnchor>
  <xdr:twoCellAnchor>
    <xdr:from>
      <xdr:col>0</xdr:col>
      <xdr:colOff>884464</xdr:colOff>
      <xdr:row>18</xdr:row>
      <xdr:rowOff>27214</xdr:rowOff>
    </xdr:from>
    <xdr:to>
      <xdr:col>1</xdr:col>
      <xdr:colOff>299357</xdr:colOff>
      <xdr:row>26</xdr:row>
      <xdr:rowOff>13607</xdr:rowOff>
    </xdr:to>
    <xdr:cxnSp macro="">
      <xdr:nvCxnSpPr>
        <xdr:cNvPr id="4" name="Raven puščični povezovalnik 3">
          <a:extLst>
            <a:ext uri="{FF2B5EF4-FFF2-40B4-BE49-F238E27FC236}">
              <a16:creationId xmlns:a16="http://schemas.microsoft.com/office/drawing/2014/main" id="{E2F0357E-B6C9-4E27-875B-EB0B0B5C8D51}"/>
            </a:ext>
          </a:extLst>
        </xdr:cNvPr>
        <xdr:cNvCxnSpPr/>
      </xdr:nvCxnSpPr>
      <xdr:spPr>
        <a:xfrm flipV="1">
          <a:off x="884464" y="3456214"/>
          <a:ext cx="326572" cy="1510393"/>
        </a:xfrm>
        <a:prstGeom prst="straightConnector1">
          <a:avLst/>
        </a:prstGeom>
        <a:ln w="7620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27214</xdr:colOff>
      <xdr:row>18</xdr:row>
      <xdr:rowOff>54429</xdr:rowOff>
    </xdr:from>
    <xdr:to>
      <xdr:col>2</xdr:col>
      <xdr:colOff>353786</xdr:colOff>
      <xdr:row>28</xdr:row>
      <xdr:rowOff>176893</xdr:rowOff>
    </xdr:to>
    <xdr:cxnSp macro="">
      <xdr:nvCxnSpPr>
        <xdr:cNvPr id="5" name="Raven puščični povezovalnik 4">
          <a:extLst>
            <a:ext uri="{FF2B5EF4-FFF2-40B4-BE49-F238E27FC236}">
              <a16:creationId xmlns:a16="http://schemas.microsoft.com/office/drawing/2014/main" id="{39876172-5CFB-49F0-9880-5253D83787B7}"/>
            </a:ext>
          </a:extLst>
        </xdr:cNvPr>
        <xdr:cNvCxnSpPr/>
      </xdr:nvCxnSpPr>
      <xdr:spPr>
        <a:xfrm flipV="1">
          <a:off x="938893" y="3483429"/>
          <a:ext cx="952500" cy="2027464"/>
        </a:xfrm>
        <a:prstGeom prst="straightConnector1">
          <a:avLst/>
        </a:prstGeom>
        <a:ln w="7620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13607</xdr:colOff>
      <xdr:row>17</xdr:row>
      <xdr:rowOff>176894</xdr:rowOff>
    </xdr:from>
    <xdr:to>
      <xdr:col>3</xdr:col>
      <xdr:colOff>299357</xdr:colOff>
      <xdr:row>29</xdr:row>
      <xdr:rowOff>40821</xdr:rowOff>
    </xdr:to>
    <xdr:cxnSp macro="">
      <xdr:nvCxnSpPr>
        <xdr:cNvPr id="7" name="Raven puščični povezovalnik 6">
          <a:extLst>
            <a:ext uri="{FF2B5EF4-FFF2-40B4-BE49-F238E27FC236}">
              <a16:creationId xmlns:a16="http://schemas.microsoft.com/office/drawing/2014/main" id="{6496CD78-A2B2-4657-8781-F6BA8EBEFB52}"/>
            </a:ext>
          </a:extLst>
        </xdr:cNvPr>
        <xdr:cNvCxnSpPr/>
      </xdr:nvCxnSpPr>
      <xdr:spPr>
        <a:xfrm flipV="1">
          <a:off x="925286" y="3415394"/>
          <a:ext cx="1619250" cy="2149927"/>
        </a:xfrm>
        <a:prstGeom prst="straightConnector1">
          <a:avLst/>
        </a:prstGeom>
        <a:ln w="7620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27214</xdr:colOff>
      <xdr:row>17</xdr:row>
      <xdr:rowOff>152401</xdr:rowOff>
    </xdr:from>
    <xdr:to>
      <xdr:col>4</xdr:col>
      <xdr:colOff>329294</xdr:colOff>
      <xdr:row>33</xdr:row>
      <xdr:rowOff>13607</xdr:rowOff>
    </xdr:to>
    <xdr:cxnSp macro="">
      <xdr:nvCxnSpPr>
        <xdr:cNvPr id="9" name="Raven puščični povezovalnik 8">
          <a:extLst>
            <a:ext uri="{FF2B5EF4-FFF2-40B4-BE49-F238E27FC236}">
              <a16:creationId xmlns:a16="http://schemas.microsoft.com/office/drawing/2014/main" id="{AF85847D-815A-4017-B7FA-945DBF509E12}"/>
            </a:ext>
          </a:extLst>
        </xdr:cNvPr>
        <xdr:cNvCxnSpPr/>
      </xdr:nvCxnSpPr>
      <xdr:spPr>
        <a:xfrm flipV="1">
          <a:off x="938893" y="3390901"/>
          <a:ext cx="2343151" cy="2909206"/>
        </a:xfrm>
        <a:prstGeom prst="straightConnector1">
          <a:avLst/>
        </a:prstGeom>
        <a:ln w="7620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68035</xdr:colOff>
      <xdr:row>18</xdr:row>
      <xdr:rowOff>13607</xdr:rowOff>
    </xdr:from>
    <xdr:to>
      <xdr:col>6</xdr:col>
      <xdr:colOff>449035</xdr:colOff>
      <xdr:row>36</xdr:row>
      <xdr:rowOff>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BACE9ECE-F6F1-4F60-AB5A-C5CA332E69FA}"/>
            </a:ext>
          </a:extLst>
        </xdr:cNvPr>
        <xdr:cNvCxnSpPr/>
      </xdr:nvCxnSpPr>
      <xdr:spPr>
        <a:xfrm flipV="1">
          <a:off x="979714" y="3442607"/>
          <a:ext cx="3837214" cy="3415393"/>
        </a:xfrm>
        <a:prstGeom prst="straightConnector1">
          <a:avLst/>
        </a:prstGeom>
        <a:ln w="7620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27214</xdr:colOff>
      <xdr:row>17</xdr:row>
      <xdr:rowOff>163286</xdr:rowOff>
    </xdr:from>
    <xdr:to>
      <xdr:col>5</xdr:col>
      <xdr:colOff>288472</xdr:colOff>
      <xdr:row>33</xdr:row>
      <xdr:rowOff>54429</xdr:rowOff>
    </xdr:to>
    <xdr:cxnSp macro="">
      <xdr:nvCxnSpPr>
        <xdr:cNvPr id="13" name="Raven puščični povezovalnik 12">
          <a:extLst>
            <a:ext uri="{FF2B5EF4-FFF2-40B4-BE49-F238E27FC236}">
              <a16:creationId xmlns:a16="http://schemas.microsoft.com/office/drawing/2014/main" id="{CD71BC3F-1B75-42BA-8093-E0E8A34AD86B}"/>
            </a:ext>
          </a:extLst>
        </xdr:cNvPr>
        <xdr:cNvCxnSpPr/>
      </xdr:nvCxnSpPr>
      <xdr:spPr>
        <a:xfrm flipV="1">
          <a:off x="938893" y="3401786"/>
          <a:ext cx="3009900" cy="2939143"/>
        </a:xfrm>
        <a:prstGeom prst="straightConnector1">
          <a:avLst/>
        </a:prstGeom>
        <a:ln w="7620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217715</xdr:colOff>
      <xdr:row>18</xdr:row>
      <xdr:rowOff>68036</xdr:rowOff>
    </xdr:from>
    <xdr:to>
      <xdr:col>17</xdr:col>
      <xdr:colOff>680357</xdr:colOff>
      <xdr:row>23</xdr:row>
      <xdr:rowOff>163286</xdr:rowOff>
    </xdr:to>
    <xdr:sp macro="" textlink="">
      <xdr:nvSpPr>
        <xdr:cNvPr id="17" name="PoljeZBesedilom 16">
          <a:extLst>
            <a:ext uri="{FF2B5EF4-FFF2-40B4-BE49-F238E27FC236}">
              <a16:creationId xmlns:a16="http://schemas.microsoft.com/office/drawing/2014/main" id="{CB206235-E018-49BE-93A2-BA0802D9F092}"/>
            </a:ext>
          </a:extLst>
        </xdr:cNvPr>
        <xdr:cNvSpPr txBox="1"/>
      </xdr:nvSpPr>
      <xdr:spPr>
        <a:xfrm>
          <a:off x="5293179" y="3497036"/>
          <a:ext cx="7783285" cy="10477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400"/>
            <a:t>NPR. ČE</a:t>
          </a:r>
          <a:r>
            <a:rPr lang="sl-SI" sz="1400" baseline="0"/>
            <a:t> JE V RAZREDU 16 DIJAKOV:</a:t>
          </a:r>
        </a:p>
        <a:p>
          <a:r>
            <a:rPr lang="sl-SI" sz="1400" baseline="0"/>
            <a:t>1 DIJAK POŠLJE POŠTO UČNIM PODJETJEM POD ZAPOREDNO ŠTEVILKO OD 1 DO 5; </a:t>
          </a:r>
        </a:p>
        <a:p>
          <a:r>
            <a:rPr lang="sl-SI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DIJAK POŠLJE POŠTO UČNIM PODJETJEM POD ZAPOREDNO ŠTEVILKO OD 6 DO 11 ITD.</a:t>
          </a:r>
        </a:p>
        <a:p>
          <a:r>
            <a:rPr lang="sl-SI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GLEJTE LEVE ORANŽNE  PUŠČICE</a:t>
          </a:r>
          <a:endParaRPr lang="sl-SI" sz="1400"/>
        </a:p>
      </xdr:txBody>
    </xdr:sp>
    <xdr:clientData/>
  </xdr:twoCellAnchor>
  <xdr:twoCellAnchor>
    <xdr:from>
      <xdr:col>0</xdr:col>
      <xdr:colOff>1455964</xdr:colOff>
      <xdr:row>2</xdr:row>
      <xdr:rowOff>40822</xdr:rowOff>
    </xdr:from>
    <xdr:to>
      <xdr:col>0</xdr:col>
      <xdr:colOff>1455964</xdr:colOff>
      <xdr:row>17</xdr:row>
      <xdr:rowOff>285750</xdr:rowOff>
    </xdr:to>
    <xdr:cxnSp macro="">
      <xdr:nvCxnSpPr>
        <xdr:cNvPr id="6" name="Raven puščični povezovalnik 5">
          <a:extLst>
            <a:ext uri="{FF2B5EF4-FFF2-40B4-BE49-F238E27FC236}">
              <a16:creationId xmlns:a16="http://schemas.microsoft.com/office/drawing/2014/main" id="{B24B82DB-D5B0-41B4-814F-D15C922BF43B}"/>
            </a:ext>
          </a:extLst>
        </xdr:cNvPr>
        <xdr:cNvCxnSpPr/>
      </xdr:nvCxnSpPr>
      <xdr:spPr>
        <a:xfrm>
          <a:off x="1455964" y="639536"/>
          <a:ext cx="0" cy="4735285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13607</xdr:colOff>
      <xdr:row>1</xdr:row>
      <xdr:rowOff>13607</xdr:rowOff>
    </xdr:from>
    <xdr:to>
      <xdr:col>19</xdr:col>
      <xdr:colOff>9525</xdr:colOff>
      <xdr:row>1</xdr:row>
      <xdr:rowOff>13607</xdr:rowOff>
    </xdr:to>
    <xdr:cxnSp macro="">
      <xdr:nvCxnSpPr>
        <xdr:cNvPr id="10" name="Raven puščični povezovalnik 9">
          <a:extLst>
            <a:ext uri="{FF2B5EF4-FFF2-40B4-BE49-F238E27FC236}">
              <a16:creationId xmlns:a16="http://schemas.microsoft.com/office/drawing/2014/main" id="{761FD5BA-16CD-4635-B6AB-F657DA6CA7D1}"/>
            </a:ext>
          </a:extLst>
        </xdr:cNvPr>
        <xdr:cNvCxnSpPr/>
      </xdr:nvCxnSpPr>
      <xdr:spPr>
        <a:xfrm>
          <a:off x="1585232" y="308882"/>
          <a:ext cx="16159843" cy="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1</xdr:row>
      <xdr:rowOff>32657</xdr:rowOff>
    </xdr:from>
    <xdr:to>
      <xdr:col>33</xdr:col>
      <xdr:colOff>19050</xdr:colOff>
      <xdr:row>1</xdr:row>
      <xdr:rowOff>32657</xdr:rowOff>
    </xdr:to>
    <xdr:cxnSp macro="">
      <xdr:nvCxnSpPr>
        <xdr:cNvPr id="15" name="Raven puščični povezovalnik 14">
          <a:extLst>
            <a:ext uri="{FF2B5EF4-FFF2-40B4-BE49-F238E27FC236}">
              <a16:creationId xmlns:a16="http://schemas.microsoft.com/office/drawing/2014/main" id="{D972CB5E-637B-47AB-90B3-C184431DD29E}"/>
            </a:ext>
          </a:extLst>
        </xdr:cNvPr>
        <xdr:cNvCxnSpPr/>
      </xdr:nvCxnSpPr>
      <xdr:spPr>
        <a:xfrm>
          <a:off x="17783175" y="327932"/>
          <a:ext cx="14077950" cy="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285750</xdr:colOff>
      <xdr:row>3</xdr:row>
      <xdr:rowOff>222250</xdr:rowOff>
    </xdr:from>
    <xdr:to>
      <xdr:col>24</xdr:col>
      <xdr:colOff>428625</xdr:colOff>
      <xdr:row>6</xdr:row>
      <xdr:rowOff>158750</xdr:rowOff>
    </xdr:to>
    <xdr:sp macro="" textlink="">
      <xdr:nvSpPr>
        <xdr:cNvPr id="3" name="PoljeZBesedilo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4C6F8E-5F6A-4087-AA8E-29558B1B2AD6}"/>
            </a:ext>
          </a:extLst>
        </xdr:cNvPr>
        <xdr:cNvSpPr txBox="1"/>
      </xdr:nvSpPr>
      <xdr:spPr>
        <a:xfrm>
          <a:off x="12160250" y="1127125"/>
          <a:ext cx="10747375" cy="84137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4800" b="1">
              <a:solidFill>
                <a:schemeClr val="bg1"/>
              </a:solidFill>
            </a:rPr>
            <a:t>KLIKNITE</a:t>
          </a:r>
          <a:r>
            <a:rPr lang="sl-SI" sz="4800" b="1" baseline="0">
              <a:solidFill>
                <a:schemeClr val="bg1"/>
              </a:solidFill>
            </a:rPr>
            <a:t> ZA SLOVENSKA UČNA PODJETJA</a:t>
          </a:r>
          <a:endParaRPr lang="sl-SI" sz="48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DACA6-8691-4254-B373-8ACE446A4F5A}">
  <sheetPr>
    <tabColor theme="9" tint="0.59999389629810485"/>
  </sheetPr>
  <dimension ref="A1:AG18"/>
  <sheetViews>
    <sheetView tabSelected="1" zoomScale="60" zoomScaleNormal="60" workbookViewId="0">
      <selection activeCell="X43" sqref="X43"/>
    </sheetView>
  </sheetViews>
  <sheetFormatPr defaultRowHeight="15" x14ac:dyDescent="0.25"/>
  <cols>
    <col min="1" max="1" width="23.5703125" customWidth="1"/>
    <col min="2" max="2" width="9.28515625" bestFit="1" customWidth="1"/>
    <col min="3" max="3" width="15.85546875" customWidth="1"/>
    <col min="4" max="4" width="10.5703125" bestFit="1" customWidth="1"/>
    <col min="5" max="5" width="15.5703125" customWidth="1"/>
    <col min="6" max="6" width="10.5703125" bestFit="1" customWidth="1"/>
    <col min="7" max="7" width="15.28515625" customWidth="1"/>
    <col min="8" max="8" width="10.5703125" bestFit="1" customWidth="1"/>
    <col min="9" max="9" width="14.140625" customWidth="1"/>
    <col min="10" max="10" width="10.5703125" bestFit="1" customWidth="1"/>
    <col min="11" max="11" width="18.28515625" customWidth="1"/>
    <col min="12" max="12" width="11.140625" bestFit="1" customWidth="1"/>
    <col min="13" max="13" width="13" customWidth="1"/>
    <col min="14" max="14" width="11.140625" bestFit="1" customWidth="1"/>
    <col min="15" max="15" width="13.5703125" customWidth="1"/>
    <col min="16" max="16" width="11.140625" bestFit="1" customWidth="1"/>
    <col min="17" max="17" width="20.28515625" customWidth="1"/>
    <col min="18" max="18" width="10.5703125" bestFit="1" customWidth="1"/>
    <col min="19" max="19" width="20.85546875" customWidth="1"/>
    <col min="20" max="20" width="11.5703125" bestFit="1" customWidth="1"/>
    <col min="21" max="21" width="18.7109375" customWidth="1"/>
    <col min="22" max="22" width="11.5703125" bestFit="1" customWidth="1"/>
    <col min="23" max="23" width="17.7109375" customWidth="1"/>
    <col min="24" max="24" width="11.5703125" bestFit="1" customWidth="1"/>
    <col min="25" max="25" width="20.5703125" customWidth="1"/>
    <col min="26" max="26" width="11.5703125" bestFit="1" customWidth="1"/>
    <col min="27" max="27" width="17.28515625" customWidth="1"/>
    <col min="28" max="28" width="11.5703125" bestFit="1" customWidth="1"/>
    <col min="29" max="29" width="19.7109375" customWidth="1"/>
    <col min="30" max="30" width="11.5703125" bestFit="1" customWidth="1"/>
    <col min="31" max="31" width="19.7109375" customWidth="1"/>
    <col min="33" max="33" width="19.28515625" customWidth="1"/>
  </cols>
  <sheetData>
    <row r="1" spans="1:33" ht="23.25" x14ac:dyDescent="0.35">
      <c r="A1" s="6" t="s">
        <v>35</v>
      </c>
      <c r="B1" s="23" t="s">
        <v>53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</row>
    <row r="2" spans="1:33" ht="23.25" x14ac:dyDescent="0.35">
      <c r="A2" s="8" t="s">
        <v>36</v>
      </c>
      <c r="B2" s="26" t="s">
        <v>38</v>
      </c>
      <c r="C2" s="25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23.25" x14ac:dyDescent="0.35">
      <c r="A3" s="9" t="s">
        <v>3</v>
      </c>
      <c r="B3" s="10">
        <v>1</v>
      </c>
      <c r="C3" s="11">
        <f>List2!D3</f>
        <v>61</v>
      </c>
      <c r="D3" s="24" t="s">
        <v>39</v>
      </c>
      <c r="E3" s="25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 t="s">
        <v>54</v>
      </c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1:33" ht="23.25" x14ac:dyDescent="0.35">
      <c r="A4" s="13" t="s">
        <v>4</v>
      </c>
      <c r="B4" s="14">
        <v>1</v>
      </c>
      <c r="C4" s="15">
        <f>List2!D4</f>
        <v>30.5</v>
      </c>
      <c r="D4" s="16">
        <f t="shared" ref="D4:D18" si="0">C4+1</f>
        <v>31.5</v>
      </c>
      <c r="E4" s="17">
        <f>List2!E4</f>
        <v>61</v>
      </c>
      <c r="F4" s="26" t="s">
        <v>40</v>
      </c>
      <c r="G4" s="25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1:33" ht="23.25" x14ac:dyDescent="0.35">
      <c r="A5" s="9" t="s">
        <v>20</v>
      </c>
      <c r="B5" s="10">
        <v>1</v>
      </c>
      <c r="C5" s="11">
        <f>List2!D5</f>
        <v>20.333333333333332</v>
      </c>
      <c r="D5" s="18">
        <f t="shared" si="0"/>
        <v>21.333333333333332</v>
      </c>
      <c r="E5" s="11">
        <f>List2!E5</f>
        <v>40.666666666666664</v>
      </c>
      <c r="F5" s="18">
        <f t="shared" ref="F5:F18" si="1">E5+1</f>
        <v>41.666666666666664</v>
      </c>
      <c r="G5" s="11">
        <f>List2!F5</f>
        <v>61</v>
      </c>
      <c r="H5" s="24" t="s">
        <v>41</v>
      </c>
      <c r="I5" s="25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spans="1:33" ht="23.25" x14ac:dyDescent="0.35">
      <c r="A6" s="13" t="s">
        <v>21</v>
      </c>
      <c r="B6" s="14">
        <v>1</v>
      </c>
      <c r="C6" s="15">
        <f>List2!D6</f>
        <v>15.25</v>
      </c>
      <c r="D6" s="16">
        <f t="shared" si="0"/>
        <v>16.25</v>
      </c>
      <c r="E6" s="19">
        <f>List2!E6</f>
        <v>30.5</v>
      </c>
      <c r="F6" s="16">
        <f t="shared" si="1"/>
        <v>31.5</v>
      </c>
      <c r="G6" s="15">
        <f>List2!F6</f>
        <v>45.75</v>
      </c>
      <c r="H6" s="16">
        <f t="shared" ref="H6:H18" si="2">G6+1</f>
        <v>46.75</v>
      </c>
      <c r="I6" s="19">
        <f>List2!G6</f>
        <v>61</v>
      </c>
      <c r="J6" s="26" t="s">
        <v>42</v>
      </c>
      <c r="K6" s="25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23.25" x14ac:dyDescent="0.35">
      <c r="A7" s="9" t="s">
        <v>22</v>
      </c>
      <c r="B7" s="10">
        <v>1</v>
      </c>
      <c r="C7" s="11">
        <f>List2!D7</f>
        <v>12.200000000000001</v>
      </c>
      <c r="D7" s="18">
        <f t="shared" si="0"/>
        <v>13.200000000000001</v>
      </c>
      <c r="E7" s="11">
        <f>List2!E7</f>
        <v>24.400000000000002</v>
      </c>
      <c r="F7" s="18">
        <f t="shared" si="1"/>
        <v>25.400000000000002</v>
      </c>
      <c r="G7" s="11">
        <f>List2!F7</f>
        <v>36.6</v>
      </c>
      <c r="H7" s="18">
        <f t="shared" si="2"/>
        <v>37.6</v>
      </c>
      <c r="I7" s="20">
        <f>List2!G7</f>
        <v>48.800000000000004</v>
      </c>
      <c r="J7" s="18">
        <f t="shared" ref="J7:J18" si="3">I7+1</f>
        <v>49.800000000000004</v>
      </c>
      <c r="K7" s="11">
        <f>List2!H7</f>
        <v>61.000000000000007</v>
      </c>
      <c r="L7" s="24" t="s">
        <v>43</v>
      </c>
      <c r="M7" s="25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</row>
    <row r="8" spans="1:33" ht="23.25" x14ac:dyDescent="0.35">
      <c r="A8" s="13" t="s">
        <v>23</v>
      </c>
      <c r="B8" s="14">
        <v>1</v>
      </c>
      <c r="C8" s="15">
        <f>List2!D8</f>
        <v>10.166666666666666</v>
      </c>
      <c r="D8" s="16">
        <f t="shared" si="0"/>
        <v>11.166666666666666</v>
      </c>
      <c r="E8" s="19">
        <f>List2!E8</f>
        <v>20.333333333333332</v>
      </c>
      <c r="F8" s="16">
        <f t="shared" si="1"/>
        <v>21.333333333333332</v>
      </c>
      <c r="G8" s="15">
        <f>List2!F8</f>
        <v>30.5</v>
      </c>
      <c r="H8" s="16">
        <f t="shared" si="2"/>
        <v>31.5</v>
      </c>
      <c r="I8" s="15">
        <f>List2!G8</f>
        <v>40.666666666666664</v>
      </c>
      <c r="J8" s="16">
        <f t="shared" si="3"/>
        <v>41.666666666666664</v>
      </c>
      <c r="K8" s="15">
        <f>List2!H8</f>
        <v>50.833333333333329</v>
      </c>
      <c r="L8" s="16">
        <f t="shared" ref="L8:L18" si="4">K8+1</f>
        <v>51.833333333333329</v>
      </c>
      <c r="M8" s="17">
        <f>List2!I8</f>
        <v>60.999999999999993</v>
      </c>
      <c r="N8" s="26" t="s">
        <v>37</v>
      </c>
      <c r="O8" s="25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</row>
    <row r="9" spans="1:33" ht="23.25" x14ac:dyDescent="0.35">
      <c r="A9" s="9" t="s">
        <v>24</v>
      </c>
      <c r="B9" s="10">
        <v>1</v>
      </c>
      <c r="C9" s="11">
        <f>List2!D9</f>
        <v>8.7142857142857135</v>
      </c>
      <c r="D9" s="18">
        <f t="shared" si="0"/>
        <v>9.7142857142857135</v>
      </c>
      <c r="E9" s="11">
        <f>List2!E9</f>
        <v>17.428571428571427</v>
      </c>
      <c r="F9" s="18">
        <f t="shared" si="1"/>
        <v>18.428571428571427</v>
      </c>
      <c r="G9" s="11">
        <f>List2!F9</f>
        <v>26.142857142857139</v>
      </c>
      <c r="H9" s="18">
        <f t="shared" si="2"/>
        <v>27.142857142857139</v>
      </c>
      <c r="I9" s="11">
        <f>List2!G9</f>
        <v>34.857142857142854</v>
      </c>
      <c r="J9" s="18">
        <f t="shared" si="3"/>
        <v>35.857142857142854</v>
      </c>
      <c r="K9" s="11">
        <f>List2!H9</f>
        <v>43.571428571428569</v>
      </c>
      <c r="L9" s="18">
        <f t="shared" si="4"/>
        <v>44.571428571428569</v>
      </c>
      <c r="M9" s="11">
        <f>List2!I9</f>
        <v>52.285714285714285</v>
      </c>
      <c r="N9" s="18">
        <f t="shared" ref="N9:N18" si="5">M9+1</f>
        <v>53.285714285714285</v>
      </c>
      <c r="O9" s="21">
        <f>List2!J9</f>
        <v>61</v>
      </c>
      <c r="P9" s="24" t="s">
        <v>44</v>
      </c>
      <c r="Q9" s="25"/>
      <c r="R9" s="22"/>
      <c r="S9" s="22"/>
      <c r="T9" s="22"/>
      <c r="U9" s="2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33" ht="23.25" x14ac:dyDescent="0.35">
      <c r="A10" s="13" t="s">
        <v>25</v>
      </c>
      <c r="B10" s="14">
        <v>1</v>
      </c>
      <c r="C10" s="15">
        <f>List2!D10</f>
        <v>7.625</v>
      </c>
      <c r="D10" s="16">
        <f t="shared" si="0"/>
        <v>8.625</v>
      </c>
      <c r="E10" s="15">
        <f>List2!E10</f>
        <v>15.25</v>
      </c>
      <c r="F10" s="16">
        <f t="shared" si="1"/>
        <v>16.25</v>
      </c>
      <c r="G10" s="15">
        <f>List2!F10</f>
        <v>22.875</v>
      </c>
      <c r="H10" s="16">
        <f t="shared" si="2"/>
        <v>23.875</v>
      </c>
      <c r="I10" s="15">
        <f>List2!G10</f>
        <v>30.5</v>
      </c>
      <c r="J10" s="16">
        <f t="shared" si="3"/>
        <v>31.5</v>
      </c>
      <c r="K10" s="15">
        <f>List2!H10</f>
        <v>38.125</v>
      </c>
      <c r="L10" s="16">
        <f t="shared" si="4"/>
        <v>39.125</v>
      </c>
      <c r="M10" s="15">
        <f>List2!I10</f>
        <v>45.75</v>
      </c>
      <c r="N10" s="16">
        <f t="shared" si="5"/>
        <v>46.75</v>
      </c>
      <c r="O10" s="15">
        <f>List2!J10</f>
        <v>53.375</v>
      </c>
      <c r="P10" s="16">
        <f t="shared" ref="P10:P18" si="6">O10+1</f>
        <v>54.375</v>
      </c>
      <c r="Q10" s="17">
        <f>List2!J9</f>
        <v>61</v>
      </c>
      <c r="R10" s="26" t="s">
        <v>45</v>
      </c>
      <c r="S10" s="25"/>
      <c r="T10" s="22"/>
      <c r="U10" s="2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</row>
    <row r="11" spans="1:33" ht="23.25" x14ac:dyDescent="0.35">
      <c r="A11" s="9" t="s">
        <v>26</v>
      </c>
      <c r="B11" s="10">
        <v>1</v>
      </c>
      <c r="C11" s="11">
        <f>List2!D11</f>
        <v>6.7777777777777777</v>
      </c>
      <c r="D11" s="18">
        <f t="shared" si="0"/>
        <v>7.7777777777777777</v>
      </c>
      <c r="E11" s="11">
        <f>List2!E11</f>
        <v>13.555555555555555</v>
      </c>
      <c r="F11" s="18">
        <f t="shared" si="1"/>
        <v>14.555555555555555</v>
      </c>
      <c r="G11" s="11">
        <f>List2!F11</f>
        <v>20.333333333333332</v>
      </c>
      <c r="H11" s="18">
        <f t="shared" si="2"/>
        <v>21.333333333333332</v>
      </c>
      <c r="I11" s="20">
        <f>List2!G11</f>
        <v>27.111111111111111</v>
      </c>
      <c r="J11" s="18">
        <f t="shared" si="3"/>
        <v>28.111111111111111</v>
      </c>
      <c r="K11" s="20">
        <f>List2!H11</f>
        <v>33.888888888888886</v>
      </c>
      <c r="L11" s="18">
        <f t="shared" si="4"/>
        <v>34.888888888888886</v>
      </c>
      <c r="M11" s="20">
        <f>List2!I11</f>
        <v>40.666666666666664</v>
      </c>
      <c r="N11" s="18">
        <f t="shared" si="5"/>
        <v>41.666666666666664</v>
      </c>
      <c r="O11" s="20">
        <f>List2!J11</f>
        <v>47.444444444444443</v>
      </c>
      <c r="P11" s="18">
        <f t="shared" si="6"/>
        <v>48.444444444444443</v>
      </c>
      <c r="Q11" s="20">
        <f>List2!J10</f>
        <v>53.375</v>
      </c>
      <c r="R11" s="18">
        <f t="shared" ref="R11:R18" si="7">Q11+1</f>
        <v>54.375</v>
      </c>
      <c r="S11" s="21">
        <f>List2!K10</f>
        <v>61</v>
      </c>
      <c r="T11" s="24" t="s">
        <v>46</v>
      </c>
      <c r="U11" s="25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</row>
    <row r="12" spans="1:33" ht="23.25" x14ac:dyDescent="0.35">
      <c r="A12" s="13" t="s">
        <v>27</v>
      </c>
      <c r="B12" s="14">
        <v>1</v>
      </c>
      <c r="C12" s="15">
        <f>List2!D12</f>
        <v>6.1000000000000005</v>
      </c>
      <c r="D12" s="16">
        <f t="shared" si="0"/>
        <v>7.1000000000000005</v>
      </c>
      <c r="E12" s="15">
        <f>List2!E12</f>
        <v>12.200000000000001</v>
      </c>
      <c r="F12" s="16">
        <f t="shared" si="1"/>
        <v>13.200000000000001</v>
      </c>
      <c r="G12" s="15">
        <f>List2!F12</f>
        <v>18.3</v>
      </c>
      <c r="H12" s="16">
        <f t="shared" si="2"/>
        <v>19.3</v>
      </c>
      <c r="I12" s="15">
        <f>List2!G12</f>
        <v>24.400000000000002</v>
      </c>
      <c r="J12" s="16">
        <f t="shared" si="3"/>
        <v>25.400000000000002</v>
      </c>
      <c r="K12" s="15">
        <f>List2!H12</f>
        <v>30.500000000000004</v>
      </c>
      <c r="L12" s="16">
        <f t="shared" si="4"/>
        <v>31.500000000000004</v>
      </c>
      <c r="M12" s="15">
        <f>List2!I12</f>
        <v>36.6</v>
      </c>
      <c r="N12" s="16">
        <f t="shared" si="5"/>
        <v>37.6</v>
      </c>
      <c r="O12" s="15">
        <f>List2!J12</f>
        <v>42.7</v>
      </c>
      <c r="P12" s="16">
        <f t="shared" si="6"/>
        <v>43.7</v>
      </c>
      <c r="Q12" s="15">
        <f>List2!J11</f>
        <v>47.444444444444443</v>
      </c>
      <c r="R12" s="16">
        <f t="shared" si="7"/>
        <v>48.444444444444443</v>
      </c>
      <c r="S12" s="15">
        <f>List2!K11</f>
        <v>54.222222222222221</v>
      </c>
      <c r="T12" s="16">
        <f t="shared" ref="T12:T18" si="8">S12+1</f>
        <v>55.222222222222221</v>
      </c>
      <c r="U12" s="17">
        <f>List2!L11</f>
        <v>61</v>
      </c>
      <c r="V12" s="26" t="s">
        <v>47</v>
      </c>
      <c r="W12" s="25"/>
      <c r="X12" s="12"/>
      <c r="Y12" s="12"/>
      <c r="Z12" s="12"/>
      <c r="AA12" s="12"/>
      <c r="AB12" s="12"/>
      <c r="AC12" s="12"/>
      <c r="AD12" s="12"/>
      <c r="AE12" s="12"/>
      <c r="AF12" s="12"/>
      <c r="AG12" s="12"/>
    </row>
    <row r="13" spans="1:33" ht="23.25" x14ac:dyDescent="0.35">
      <c r="A13" s="9" t="s">
        <v>28</v>
      </c>
      <c r="B13" s="10">
        <v>1</v>
      </c>
      <c r="C13" s="11">
        <f>List2!D13</f>
        <v>5.5454545454545459</v>
      </c>
      <c r="D13" s="18">
        <f t="shared" si="0"/>
        <v>6.5454545454545459</v>
      </c>
      <c r="E13" s="11">
        <f>List2!E13</f>
        <v>11.090909090909092</v>
      </c>
      <c r="F13" s="18">
        <f t="shared" si="1"/>
        <v>12.090909090909092</v>
      </c>
      <c r="G13" s="11">
        <f>List2!F13</f>
        <v>16.636363636363637</v>
      </c>
      <c r="H13" s="18">
        <f t="shared" si="2"/>
        <v>17.636363636363637</v>
      </c>
      <c r="I13" s="20">
        <f>List2!G13</f>
        <v>22.181818181818183</v>
      </c>
      <c r="J13" s="18">
        <f t="shared" si="3"/>
        <v>23.181818181818183</v>
      </c>
      <c r="K13" s="20">
        <f>List2!H13</f>
        <v>27.72727272727273</v>
      </c>
      <c r="L13" s="18">
        <f t="shared" si="4"/>
        <v>28.72727272727273</v>
      </c>
      <c r="M13" s="20">
        <f>List2!I13</f>
        <v>33.272727272727273</v>
      </c>
      <c r="N13" s="18">
        <f t="shared" si="5"/>
        <v>34.272727272727273</v>
      </c>
      <c r="O13" s="20">
        <f>List2!J13</f>
        <v>38.81818181818182</v>
      </c>
      <c r="P13" s="18">
        <f t="shared" si="6"/>
        <v>39.81818181818182</v>
      </c>
      <c r="Q13" s="20">
        <f>List2!J12</f>
        <v>42.7</v>
      </c>
      <c r="R13" s="18">
        <f t="shared" si="7"/>
        <v>43.7</v>
      </c>
      <c r="S13" s="20">
        <f>List2!K12</f>
        <v>48.800000000000004</v>
      </c>
      <c r="T13" s="18">
        <f t="shared" si="8"/>
        <v>49.800000000000004</v>
      </c>
      <c r="U13" s="20">
        <f>List2!L12</f>
        <v>54.900000000000006</v>
      </c>
      <c r="V13" s="18">
        <f>U13+1</f>
        <v>55.900000000000006</v>
      </c>
      <c r="W13" s="21">
        <f>List2!M12</f>
        <v>61.000000000000007</v>
      </c>
      <c r="X13" s="24" t="s">
        <v>48</v>
      </c>
      <c r="Y13" s="25"/>
      <c r="Z13" s="12"/>
      <c r="AA13" s="12"/>
      <c r="AB13" s="12"/>
      <c r="AC13" s="12"/>
      <c r="AD13" s="12"/>
      <c r="AE13" s="12"/>
      <c r="AF13" s="12"/>
      <c r="AG13" s="12"/>
    </row>
    <row r="14" spans="1:33" ht="23.25" x14ac:dyDescent="0.35">
      <c r="A14" s="13" t="s">
        <v>29</v>
      </c>
      <c r="B14" s="16">
        <v>1</v>
      </c>
      <c r="C14" s="15">
        <f>List2!D14</f>
        <v>5.083333333333333</v>
      </c>
      <c r="D14" s="16">
        <f t="shared" si="0"/>
        <v>6.083333333333333</v>
      </c>
      <c r="E14" s="15">
        <f>List2!E14</f>
        <v>10.166666666666666</v>
      </c>
      <c r="F14" s="16">
        <f t="shared" si="1"/>
        <v>11.166666666666666</v>
      </c>
      <c r="G14" s="15">
        <f>List2!F14</f>
        <v>15.25</v>
      </c>
      <c r="H14" s="16">
        <f t="shared" si="2"/>
        <v>16.25</v>
      </c>
      <c r="I14" s="15">
        <f>List2!G14</f>
        <v>20.333333333333332</v>
      </c>
      <c r="J14" s="16">
        <f t="shared" si="3"/>
        <v>21.333333333333332</v>
      </c>
      <c r="K14" s="15">
        <f>List2!H14</f>
        <v>25.416666666666664</v>
      </c>
      <c r="L14" s="16">
        <f t="shared" si="4"/>
        <v>26.416666666666664</v>
      </c>
      <c r="M14" s="15">
        <f>List2!I14</f>
        <v>30.499999999999996</v>
      </c>
      <c r="N14" s="16">
        <f t="shared" si="5"/>
        <v>31.499999999999996</v>
      </c>
      <c r="O14" s="15">
        <f>List2!J14</f>
        <v>35.583333333333329</v>
      </c>
      <c r="P14" s="16">
        <f t="shared" si="6"/>
        <v>36.583333333333329</v>
      </c>
      <c r="Q14" s="15">
        <f>List2!J13</f>
        <v>38.81818181818182</v>
      </c>
      <c r="R14" s="16">
        <f t="shared" si="7"/>
        <v>39.81818181818182</v>
      </c>
      <c r="S14" s="15">
        <f>List2!K13</f>
        <v>44.363636363636367</v>
      </c>
      <c r="T14" s="16">
        <f t="shared" si="8"/>
        <v>45.363636363636367</v>
      </c>
      <c r="U14" s="15">
        <f>List2!L13</f>
        <v>49.909090909090914</v>
      </c>
      <c r="V14" s="16">
        <f t="shared" ref="V14:V18" si="9">U14+1</f>
        <v>50.909090909090914</v>
      </c>
      <c r="W14" s="15">
        <f>List2!M13</f>
        <v>55.45454545454546</v>
      </c>
      <c r="X14" s="16">
        <f>W14+1</f>
        <v>56.45454545454546</v>
      </c>
      <c r="Y14" s="16">
        <f>List2!N13</f>
        <v>61.000000000000007</v>
      </c>
      <c r="Z14" s="26" t="s">
        <v>49</v>
      </c>
      <c r="AA14" s="25"/>
      <c r="AB14" s="12"/>
      <c r="AC14" s="12"/>
      <c r="AD14" s="12"/>
      <c r="AE14" s="12"/>
      <c r="AF14" s="12"/>
      <c r="AG14" s="12"/>
    </row>
    <row r="15" spans="1:33" ht="23.25" x14ac:dyDescent="0.35">
      <c r="A15" s="9" t="s">
        <v>30</v>
      </c>
      <c r="B15" s="18">
        <v>1</v>
      </c>
      <c r="C15" s="11">
        <f>List2!D15</f>
        <v>4.6923076923076925</v>
      </c>
      <c r="D15" s="18">
        <f t="shared" si="0"/>
        <v>5.6923076923076925</v>
      </c>
      <c r="E15" s="11">
        <f>List2!E15</f>
        <v>9.384615384615385</v>
      </c>
      <c r="F15" s="18">
        <f t="shared" si="1"/>
        <v>10.384615384615385</v>
      </c>
      <c r="G15" s="11">
        <f>List2!F15</f>
        <v>14.076923076923077</v>
      </c>
      <c r="H15" s="18">
        <f t="shared" si="2"/>
        <v>15.076923076923077</v>
      </c>
      <c r="I15" s="20">
        <f>List2!G15</f>
        <v>18.76923076923077</v>
      </c>
      <c r="J15" s="18">
        <f t="shared" si="3"/>
        <v>19.76923076923077</v>
      </c>
      <c r="K15" s="20">
        <f>List2!H15</f>
        <v>23.461538461538463</v>
      </c>
      <c r="L15" s="18">
        <f t="shared" si="4"/>
        <v>24.461538461538463</v>
      </c>
      <c r="M15" s="20">
        <f>List2!I15</f>
        <v>28.153846153846157</v>
      </c>
      <c r="N15" s="18">
        <f t="shared" si="5"/>
        <v>29.153846153846157</v>
      </c>
      <c r="O15" s="20">
        <f>List2!J15</f>
        <v>32.846153846153847</v>
      </c>
      <c r="P15" s="18">
        <f t="shared" si="6"/>
        <v>33.846153846153847</v>
      </c>
      <c r="Q15" s="20">
        <f>List2!J14</f>
        <v>35.583333333333329</v>
      </c>
      <c r="R15" s="18">
        <f t="shared" si="7"/>
        <v>36.583333333333329</v>
      </c>
      <c r="S15" s="20">
        <f>List2!K14</f>
        <v>40.666666666666664</v>
      </c>
      <c r="T15" s="18">
        <f t="shared" si="8"/>
        <v>41.666666666666664</v>
      </c>
      <c r="U15" s="20">
        <f>List2!L14</f>
        <v>45.75</v>
      </c>
      <c r="V15" s="18">
        <f t="shared" si="9"/>
        <v>46.75</v>
      </c>
      <c r="W15" s="20">
        <f>List2!M14</f>
        <v>50.833333333333336</v>
      </c>
      <c r="X15" s="18">
        <f t="shared" ref="X15:X18" si="10">W15+1</f>
        <v>51.833333333333336</v>
      </c>
      <c r="Y15" s="20">
        <f>List2!N14</f>
        <v>55.916666666666671</v>
      </c>
      <c r="Z15" s="18">
        <f>Y15+1</f>
        <v>56.916666666666671</v>
      </c>
      <c r="AA15" s="21">
        <f>List2!O14</f>
        <v>61.000000000000007</v>
      </c>
      <c r="AB15" s="24" t="s">
        <v>50</v>
      </c>
      <c r="AC15" s="25"/>
      <c r="AD15" s="12"/>
      <c r="AE15" s="12"/>
      <c r="AF15" s="12"/>
      <c r="AG15" s="12"/>
    </row>
    <row r="16" spans="1:33" ht="23.25" x14ac:dyDescent="0.35">
      <c r="A16" s="13" t="s">
        <v>31</v>
      </c>
      <c r="B16" s="16">
        <v>1</v>
      </c>
      <c r="C16" s="15">
        <f>List2!D16</f>
        <v>4.3571428571428568</v>
      </c>
      <c r="D16" s="16">
        <f t="shared" si="0"/>
        <v>5.3571428571428568</v>
      </c>
      <c r="E16" s="15">
        <f>List2!E16</f>
        <v>8.7142857142857135</v>
      </c>
      <c r="F16" s="16">
        <f t="shared" si="1"/>
        <v>9.7142857142857135</v>
      </c>
      <c r="G16" s="15">
        <f>List2!F16</f>
        <v>13.071428571428569</v>
      </c>
      <c r="H16" s="16">
        <f t="shared" si="2"/>
        <v>14.071428571428569</v>
      </c>
      <c r="I16" s="15">
        <f>List2!G16</f>
        <v>17.428571428571427</v>
      </c>
      <c r="J16" s="16">
        <f t="shared" si="3"/>
        <v>18.428571428571427</v>
      </c>
      <c r="K16" s="15">
        <f>List2!H16</f>
        <v>21.785714285714285</v>
      </c>
      <c r="L16" s="16">
        <f t="shared" si="4"/>
        <v>22.785714285714285</v>
      </c>
      <c r="M16" s="15">
        <f>List2!I16</f>
        <v>26.142857142857142</v>
      </c>
      <c r="N16" s="16">
        <f t="shared" si="5"/>
        <v>27.142857142857142</v>
      </c>
      <c r="O16" s="15">
        <f>List2!J16</f>
        <v>30.5</v>
      </c>
      <c r="P16" s="16">
        <f t="shared" si="6"/>
        <v>31.5</v>
      </c>
      <c r="Q16" s="15">
        <f>List2!J15</f>
        <v>32.846153846153847</v>
      </c>
      <c r="R16" s="16">
        <f t="shared" si="7"/>
        <v>33.846153846153847</v>
      </c>
      <c r="S16" s="15">
        <f>List2!K15</f>
        <v>37.53846153846154</v>
      </c>
      <c r="T16" s="16">
        <f t="shared" si="8"/>
        <v>38.53846153846154</v>
      </c>
      <c r="U16" s="15">
        <f>List2!L15</f>
        <v>42.230769230769234</v>
      </c>
      <c r="V16" s="16">
        <f t="shared" si="9"/>
        <v>43.230769230769234</v>
      </c>
      <c r="W16" s="15">
        <f>List2!M15</f>
        <v>46.923076923076927</v>
      </c>
      <c r="X16" s="16">
        <f t="shared" si="10"/>
        <v>47.923076923076927</v>
      </c>
      <c r="Y16" s="15">
        <f>List2!N15</f>
        <v>51.61538461538462</v>
      </c>
      <c r="Z16" s="16">
        <f t="shared" ref="Z16:Z18" si="11">Y16+1</f>
        <v>52.61538461538462</v>
      </c>
      <c r="AA16" s="15">
        <f>List2!O15</f>
        <v>56.307692307692314</v>
      </c>
      <c r="AB16" s="16">
        <f>AA16+1</f>
        <v>57.307692307692314</v>
      </c>
      <c r="AC16" s="17">
        <f>List2!P15</f>
        <v>61.000000000000007</v>
      </c>
      <c r="AD16" s="26" t="s">
        <v>52</v>
      </c>
      <c r="AE16" s="25"/>
      <c r="AF16" s="12"/>
      <c r="AG16" s="12"/>
    </row>
    <row r="17" spans="1:33" ht="23.25" x14ac:dyDescent="0.35">
      <c r="A17" s="9" t="s">
        <v>32</v>
      </c>
      <c r="B17" s="10">
        <v>1</v>
      </c>
      <c r="C17" s="11">
        <f>List2!D17</f>
        <v>4.0666666666666664</v>
      </c>
      <c r="D17" s="18">
        <f t="shared" si="0"/>
        <v>5.0666666666666664</v>
      </c>
      <c r="E17" s="20">
        <f>List2!E17</f>
        <v>8.1333333333333329</v>
      </c>
      <c r="F17" s="18">
        <f t="shared" si="1"/>
        <v>9.1333333333333329</v>
      </c>
      <c r="G17" s="20">
        <f>List2!F17</f>
        <v>12.2</v>
      </c>
      <c r="H17" s="18">
        <f t="shared" si="2"/>
        <v>13.2</v>
      </c>
      <c r="I17" s="20">
        <f>List2!G17</f>
        <v>16.266666666666666</v>
      </c>
      <c r="J17" s="18">
        <f t="shared" si="3"/>
        <v>17.266666666666666</v>
      </c>
      <c r="K17" s="20">
        <f>List2!H17</f>
        <v>20.333333333333332</v>
      </c>
      <c r="L17" s="18">
        <f t="shared" si="4"/>
        <v>21.333333333333332</v>
      </c>
      <c r="M17" s="20">
        <f>List2!I17</f>
        <v>24.4</v>
      </c>
      <c r="N17" s="18">
        <f t="shared" si="5"/>
        <v>25.4</v>
      </c>
      <c r="O17" s="20">
        <f>List2!J17</f>
        <v>28.466666666666665</v>
      </c>
      <c r="P17" s="18">
        <f t="shared" si="6"/>
        <v>29.466666666666665</v>
      </c>
      <c r="Q17" s="20">
        <f>List2!J16</f>
        <v>30.5</v>
      </c>
      <c r="R17" s="18">
        <f t="shared" si="7"/>
        <v>31.5</v>
      </c>
      <c r="S17" s="20">
        <f>List2!K16</f>
        <v>34.857142857142854</v>
      </c>
      <c r="T17" s="18">
        <f t="shared" si="8"/>
        <v>35.857142857142854</v>
      </c>
      <c r="U17" s="20">
        <f>List2!L16</f>
        <v>39.214285714285708</v>
      </c>
      <c r="V17" s="18">
        <f t="shared" si="9"/>
        <v>40.214285714285708</v>
      </c>
      <c r="W17" s="20">
        <f>List2!M16</f>
        <v>43.571428571428562</v>
      </c>
      <c r="X17" s="18">
        <f t="shared" si="10"/>
        <v>44.571428571428562</v>
      </c>
      <c r="Y17" s="20">
        <f>List2!N16</f>
        <v>47.928571428571416</v>
      </c>
      <c r="Z17" s="18">
        <f t="shared" si="11"/>
        <v>48.928571428571416</v>
      </c>
      <c r="AA17" s="20">
        <f>List2!O16</f>
        <v>52.28571428571427</v>
      </c>
      <c r="AB17" s="18">
        <f t="shared" ref="AB17:AB18" si="12">AA17+1</f>
        <v>53.28571428571427</v>
      </c>
      <c r="AC17" s="20">
        <f>List2!P16</f>
        <v>56.642857142857125</v>
      </c>
      <c r="AD17" s="18">
        <f>AC17+1</f>
        <v>57.642857142857125</v>
      </c>
      <c r="AE17" s="20">
        <f>List2!Q16</f>
        <v>60.999999999999979</v>
      </c>
      <c r="AF17" s="24" t="s">
        <v>51</v>
      </c>
      <c r="AG17" s="25"/>
    </row>
    <row r="18" spans="1:33" ht="23.25" x14ac:dyDescent="0.35">
      <c r="A18" s="13" t="s">
        <v>33</v>
      </c>
      <c r="B18" s="16">
        <v>1</v>
      </c>
      <c r="C18" s="15">
        <f>List2!D18</f>
        <v>3.8125</v>
      </c>
      <c r="D18" s="16">
        <f t="shared" si="0"/>
        <v>4.8125</v>
      </c>
      <c r="E18" s="15">
        <f>List2!E18</f>
        <v>7.625</v>
      </c>
      <c r="F18" s="16">
        <f t="shared" si="1"/>
        <v>8.625</v>
      </c>
      <c r="G18" s="15">
        <f>List2!F18</f>
        <v>11.4375</v>
      </c>
      <c r="H18" s="16">
        <f t="shared" si="2"/>
        <v>12.4375</v>
      </c>
      <c r="I18" s="15">
        <f>List2!G18</f>
        <v>15.25</v>
      </c>
      <c r="J18" s="16">
        <f t="shared" si="3"/>
        <v>16.25</v>
      </c>
      <c r="K18" s="15">
        <f>List2!H18</f>
        <v>19.0625</v>
      </c>
      <c r="L18" s="16">
        <f t="shared" si="4"/>
        <v>20.0625</v>
      </c>
      <c r="M18" s="15">
        <f>List2!I18</f>
        <v>22.875</v>
      </c>
      <c r="N18" s="16">
        <f t="shared" si="5"/>
        <v>23.875</v>
      </c>
      <c r="O18" s="15">
        <f>List2!J18</f>
        <v>26.6875</v>
      </c>
      <c r="P18" s="16">
        <f t="shared" si="6"/>
        <v>27.6875</v>
      </c>
      <c r="Q18" s="15">
        <f>List2!J17</f>
        <v>28.466666666666665</v>
      </c>
      <c r="R18" s="16">
        <f t="shared" si="7"/>
        <v>29.466666666666665</v>
      </c>
      <c r="S18" s="15">
        <f>List2!K17</f>
        <v>32.533333333333331</v>
      </c>
      <c r="T18" s="16">
        <f t="shared" si="8"/>
        <v>33.533333333333331</v>
      </c>
      <c r="U18" s="15">
        <f>List2!L17</f>
        <v>36.599999999999994</v>
      </c>
      <c r="V18" s="16">
        <f t="shared" si="9"/>
        <v>37.599999999999994</v>
      </c>
      <c r="W18" s="15">
        <f>List2!M17</f>
        <v>40.666666666666657</v>
      </c>
      <c r="X18" s="16">
        <f t="shared" si="10"/>
        <v>41.666666666666657</v>
      </c>
      <c r="Y18" s="15">
        <f>List2!N17</f>
        <v>44.73333333333332</v>
      </c>
      <c r="Z18" s="16">
        <f t="shared" si="11"/>
        <v>45.73333333333332</v>
      </c>
      <c r="AA18" s="15">
        <f>List2!O17</f>
        <v>48.799999999999983</v>
      </c>
      <c r="AB18" s="16">
        <f t="shared" si="12"/>
        <v>49.799999999999983</v>
      </c>
      <c r="AC18" s="15">
        <f>List2!P17</f>
        <v>52.866666666666646</v>
      </c>
      <c r="AD18" s="16">
        <f>AC18+1</f>
        <v>53.866666666666646</v>
      </c>
      <c r="AE18" s="15">
        <f>List2!Q17</f>
        <v>56.933333333333309</v>
      </c>
      <c r="AF18" s="16">
        <f>AE18+1</f>
        <v>57.933333333333309</v>
      </c>
      <c r="AG18" s="15">
        <f>AE17</f>
        <v>60.999999999999979</v>
      </c>
    </row>
  </sheetData>
  <mergeCells count="16">
    <mergeCell ref="B2:C2"/>
    <mergeCell ref="F4:G4"/>
    <mergeCell ref="J6:K6"/>
    <mergeCell ref="N8:O8"/>
    <mergeCell ref="R10:S10"/>
    <mergeCell ref="AF17:AG17"/>
    <mergeCell ref="V12:W12"/>
    <mergeCell ref="Z14:AA14"/>
    <mergeCell ref="AD16:AE16"/>
    <mergeCell ref="D3:E3"/>
    <mergeCell ref="H5:I5"/>
    <mergeCell ref="L7:M7"/>
    <mergeCell ref="P9:Q9"/>
    <mergeCell ref="T11:U11"/>
    <mergeCell ref="X13:Y13"/>
    <mergeCell ref="AB15:AC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4E0DB-7F26-4958-A903-FBE8F8BD588B}">
  <dimension ref="A1:S19"/>
  <sheetViews>
    <sheetView workbookViewId="0">
      <selection activeCell="I36" sqref="I36"/>
    </sheetView>
  </sheetViews>
  <sheetFormatPr defaultRowHeight="15" x14ac:dyDescent="0.25"/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A2" s="1" t="s">
        <v>34</v>
      </c>
      <c r="B2" s="1"/>
      <c r="C2" s="1"/>
      <c r="D2" s="1">
        <v>61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1" t="s">
        <v>3</v>
      </c>
      <c r="B3" s="1">
        <f t="shared" ref="B3:B18" si="0">$D$2</f>
        <v>61</v>
      </c>
      <c r="C3" s="2">
        <v>1</v>
      </c>
      <c r="D3" s="3">
        <f t="shared" ref="D3:D18" si="1">B3*C3</f>
        <v>61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A4" s="1" t="s">
        <v>19</v>
      </c>
      <c r="B4" s="1">
        <f t="shared" si="0"/>
        <v>61</v>
      </c>
      <c r="C4" s="2">
        <v>0.5</v>
      </c>
      <c r="D4" s="4">
        <f t="shared" si="1"/>
        <v>30.5</v>
      </c>
      <c r="E4" s="4">
        <f t="shared" ref="E4:E18" si="2">D4+D4</f>
        <v>61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x14ac:dyDescent="0.25">
      <c r="A5" s="1" t="s">
        <v>20</v>
      </c>
      <c r="B5" s="1">
        <f t="shared" si="0"/>
        <v>61</v>
      </c>
      <c r="C5" s="2">
        <v>0.33333333333333331</v>
      </c>
      <c r="D5" s="4">
        <f t="shared" si="1"/>
        <v>20.333333333333332</v>
      </c>
      <c r="E5" s="4">
        <f t="shared" si="2"/>
        <v>40.666666666666664</v>
      </c>
      <c r="F5" s="4">
        <f>E5+D5</f>
        <v>61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1" t="s">
        <v>21</v>
      </c>
      <c r="B6" s="1">
        <f t="shared" si="0"/>
        <v>61</v>
      </c>
      <c r="C6" s="2">
        <v>0.25</v>
      </c>
      <c r="D6" s="4">
        <f t="shared" si="1"/>
        <v>15.25</v>
      </c>
      <c r="E6" s="4">
        <f t="shared" si="2"/>
        <v>30.5</v>
      </c>
      <c r="F6" s="4">
        <f>E6+D6</f>
        <v>45.75</v>
      </c>
      <c r="G6" s="4">
        <f>F6+D6</f>
        <v>61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25">
      <c r="A7" s="1" t="s">
        <v>22</v>
      </c>
      <c r="B7" s="1">
        <f t="shared" si="0"/>
        <v>61</v>
      </c>
      <c r="C7" s="2">
        <v>0.2</v>
      </c>
      <c r="D7" s="4">
        <f t="shared" si="1"/>
        <v>12.200000000000001</v>
      </c>
      <c r="E7" s="4">
        <f t="shared" si="2"/>
        <v>24.400000000000002</v>
      </c>
      <c r="F7" s="4">
        <f>E7+D7</f>
        <v>36.6</v>
      </c>
      <c r="G7" s="4">
        <f>F7+D7</f>
        <v>48.800000000000004</v>
      </c>
      <c r="H7" s="4">
        <f>G7+D7</f>
        <v>61.000000000000007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x14ac:dyDescent="0.25">
      <c r="A8" s="1" t="s">
        <v>23</v>
      </c>
      <c r="B8" s="1">
        <f t="shared" si="0"/>
        <v>61</v>
      </c>
      <c r="C8" s="2">
        <v>0.16666666666666666</v>
      </c>
      <c r="D8" s="4">
        <f t="shared" si="1"/>
        <v>10.166666666666666</v>
      </c>
      <c r="E8" s="4">
        <f t="shared" si="2"/>
        <v>20.333333333333332</v>
      </c>
      <c r="F8" s="4">
        <f>E8+D8</f>
        <v>30.5</v>
      </c>
      <c r="G8" s="4">
        <f>$D$8+F8</f>
        <v>40.666666666666664</v>
      </c>
      <c r="H8" s="4">
        <f>$D$8+G8</f>
        <v>50.833333333333329</v>
      </c>
      <c r="I8" s="4">
        <f>$D$8+H8</f>
        <v>60.999999999999993</v>
      </c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x14ac:dyDescent="0.25">
      <c r="A9" s="1" t="s">
        <v>24</v>
      </c>
      <c r="B9" s="1">
        <f t="shared" si="0"/>
        <v>61</v>
      </c>
      <c r="C9" s="2">
        <v>0.14285714285714285</v>
      </c>
      <c r="D9" s="4">
        <f t="shared" si="1"/>
        <v>8.7142857142857135</v>
      </c>
      <c r="E9" s="4">
        <f t="shared" si="2"/>
        <v>17.428571428571427</v>
      </c>
      <c r="F9" s="4">
        <f>$D$9+E9</f>
        <v>26.142857142857139</v>
      </c>
      <c r="G9" s="4">
        <f>$D$9+F9</f>
        <v>34.857142857142854</v>
      </c>
      <c r="H9" s="4">
        <f>$D$9+G9</f>
        <v>43.571428571428569</v>
      </c>
      <c r="I9" s="4">
        <f>$D$9+H9</f>
        <v>52.285714285714285</v>
      </c>
      <c r="J9" s="4">
        <f>$D$9+I9</f>
        <v>61</v>
      </c>
      <c r="K9" s="1"/>
      <c r="L9" s="1"/>
      <c r="M9" s="1"/>
      <c r="N9" s="1"/>
      <c r="O9" s="1"/>
      <c r="P9" s="1"/>
      <c r="Q9" s="1"/>
      <c r="R9" s="1"/>
      <c r="S9" s="1"/>
    </row>
    <row r="10" spans="1:19" x14ac:dyDescent="0.25">
      <c r="A10" s="1" t="s">
        <v>25</v>
      </c>
      <c r="B10" s="1">
        <f t="shared" si="0"/>
        <v>61</v>
      </c>
      <c r="C10" s="2">
        <v>0.125</v>
      </c>
      <c r="D10" s="4">
        <f t="shared" si="1"/>
        <v>7.625</v>
      </c>
      <c r="E10" s="4">
        <f t="shared" si="2"/>
        <v>15.25</v>
      </c>
      <c r="F10" s="4">
        <f t="shared" ref="F10:K10" si="3">$D$10+E10</f>
        <v>22.875</v>
      </c>
      <c r="G10" s="4">
        <f t="shared" si="3"/>
        <v>30.5</v>
      </c>
      <c r="H10" s="4">
        <f t="shared" si="3"/>
        <v>38.125</v>
      </c>
      <c r="I10" s="4">
        <f t="shared" si="3"/>
        <v>45.75</v>
      </c>
      <c r="J10" s="4">
        <f t="shared" si="3"/>
        <v>53.375</v>
      </c>
      <c r="K10" s="4">
        <f t="shared" si="3"/>
        <v>61</v>
      </c>
      <c r="L10" s="1"/>
      <c r="M10" s="1"/>
      <c r="N10" s="1"/>
      <c r="O10" s="1"/>
      <c r="P10" s="1"/>
      <c r="Q10" s="1"/>
      <c r="R10" s="1"/>
      <c r="S10" s="1"/>
    </row>
    <row r="11" spans="1:19" x14ac:dyDescent="0.25">
      <c r="A11" s="1" t="s">
        <v>26</v>
      </c>
      <c r="B11" s="1">
        <f t="shared" si="0"/>
        <v>61</v>
      </c>
      <c r="C11" s="2">
        <v>0.1111111111111111</v>
      </c>
      <c r="D11" s="4">
        <f t="shared" si="1"/>
        <v>6.7777777777777777</v>
      </c>
      <c r="E11" s="4">
        <f t="shared" si="2"/>
        <v>13.555555555555555</v>
      </c>
      <c r="F11" s="4">
        <f t="shared" ref="F11:L11" si="4">$D$11+E11</f>
        <v>20.333333333333332</v>
      </c>
      <c r="G11" s="4">
        <f t="shared" si="4"/>
        <v>27.111111111111111</v>
      </c>
      <c r="H11" s="4">
        <f t="shared" si="4"/>
        <v>33.888888888888886</v>
      </c>
      <c r="I11" s="4">
        <f t="shared" si="4"/>
        <v>40.666666666666664</v>
      </c>
      <c r="J11" s="4">
        <f t="shared" si="4"/>
        <v>47.444444444444443</v>
      </c>
      <c r="K11" s="4">
        <f t="shared" si="4"/>
        <v>54.222222222222221</v>
      </c>
      <c r="L11" s="4">
        <f t="shared" si="4"/>
        <v>61</v>
      </c>
      <c r="M11" s="1"/>
      <c r="N11" s="1"/>
      <c r="O11" s="1"/>
      <c r="P11" s="1"/>
      <c r="Q11" s="1"/>
      <c r="R11" s="1"/>
      <c r="S11" s="1"/>
    </row>
    <row r="12" spans="1:19" x14ac:dyDescent="0.25">
      <c r="A12" s="1" t="s">
        <v>27</v>
      </c>
      <c r="B12" s="1">
        <f t="shared" si="0"/>
        <v>61</v>
      </c>
      <c r="C12" s="2">
        <v>0.1</v>
      </c>
      <c r="D12" s="4">
        <f t="shared" si="1"/>
        <v>6.1000000000000005</v>
      </c>
      <c r="E12" s="4">
        <f t="shared" si="2"/>
        <v>12.200000000000001</v>
      </c>
      <c r="F12" s="4">
        <f t="shared" ref="F12:M12" si="5">$D$12+E12</f>
        <v>18.3</v>
      </c>
      <c r="G12" s="4">
        <f t="shared" si="5"/>
        <v>24.400000000000002</v>
      </c>
      <c r="H12" s="4">
        <f t="shared" si="5"/>
        <v>30.500000000000004</v>
      </c>
      <c r="I12" s="4">
        <f t="shared" si="5"/>
        <v>36.6</v>
      </c>
      <c r="J12" s="4">
        <f t="shared" si="5"/>
        <v>42.7</v>
      </c>
      <c r="K12" s="4">
        <f t="shared" si="5"/>
        <v>48.800000000000004</v>
      </c>
      <c r="L12" s="4">
        <f t="shared" si="5"/>
        <v>54.900000000000006</v>
      </c>
      <c r="M12" s="4">
        <f t="shared" si="5"/>
        <v>61.000000000000007</v>
      </c>
      <c r="N12" s="1"/>
      <c r="O12" s="1"/>
      <c r="P12" s="1"/>
      <c r="Q12" s="1"/>
      <c r="R12" s="1"/>
      <c r="S12" s="1"/>
    </row>
    <row r="13" spans="1:19" x14ac:dyDescent="0.25">
      <c r="A13" s="1" t="s">
        <v>28</v>
      </c>
      <c r="B13" s="1">
        <f t="shared" si="0"/>
        <v>61</v>
      </c>
      <c r="C13" s="2">
        <v>9.0909090909090912E-2</v>
      </c>
      <c r="D13" s="4">
        <f t="shared" si="1"/>
        <v>5.5454545454545459</v>
      </c>
      <c r="E13" s="4">
        <f t="shared" si="2"/>
        <v>11.090909090909092</v>
      </c>
      <c r="F13" s="4">
        <f t="shared" ref="F13:N13" si="6">$D$13+E13</f>
        <v>16.636363636363637</v>
      </c>
      <c r="G13" s="4">
        <f t="shared" si="6"/>
        <v>22.181818181818183</v>
      </c>
      <c r="H13" s="4">
        <f t="shared" si="6"/>
        <v>27.72727272727273</v>
      </c>
      <c r="I13" s="4">
        <f t="shared" si="6"/>
        <v>33.272727272727273</v>
      </c>
      <c r="J13" s="4">
        <f t="shared" si="6"/>
        <v>38.81818181818182</v>
      </c>
      <c r="K13" s="4">
        <f t="shared" si="6"/>
        <v>44.363636363636367</v>
      </c>
      <c r="L13" s="4">
        <f t="shared" si="6"/>
        <v>49.909090909090914</v>
      </c>
      <c r="M13" s="4">
        <f t="shared" si="6"/>
        <v>55.45454545454546</v>
      </c>
      <c r="N13" s="4">
        <f t="shared" si="6"/>
        <v>61.000000000000007</v>
      </c>
      <c r="O13" s="1"/>
      <c r="P13" s="1"/>
      <c r="Q13" s="1"/>
      <c r="R13" s="1"/>
      <c r="S13" s="1"/>
    </row>
    <row r="14" spans="1:19" x14ac:dyDescent="0.25">
      <c r="A14" s="1" t="s">
        <v>29</v>
      </c>
      <c r="B14" s="1">
        <f t="shared" si="0"/>
        <v>61</v>
      </c>
      <c r="C14" s="2">
        <v>8.3333333333333329E-2</v>
      </c>
      <c r="D14" s="4">
        <f t="shared" si="1"/>
        <v>5.083333333333333</v>
      </c>
      <c r="E14" s="4">
        <f t="shared" si="2"/>
        <v>10.166666666666666</v>
      </c>
      <c r="F14" s="4">
        <f t="shared" ref="F14:O14" si="7">$D$14+E14</f>
        <v>15.25</v>
      </c>
      <c r="G14" s="4">
        <f t="shared" si="7"/>
        <v>20.333333333333332</v>
      </c>
      <c r="H14" s="4">
        <f t="shared" si="7"/>
        <v>25.416666666666664</v>
      </c>
      <c r="I14" s="4">
        <f t="shared" si="7"/>
        <v>30.499999999999996</v>
      </c>
      <c r="J14" s="4">
        <f t="shared" si="7"/>
        <v>35.583333333333329</v>
      </c>
      <c r="K14" s="4">
        <f t="shared" si="7"/>
        <v>40.666666666666664</v>
      </c>
      <c r="L14" s="4">
        <f t="shared" si="7"/>
        <v>45.75</v>
      </c>
      <c r="M14" s="4">
        <f t="shared" si="7"/>
        <v>50.833333333333336</v>
      </c>
      <c r="N14" s="4">
        <f t="shared" si="7"/>
        <v>55.916666666666671</v>
      </c>
      <c r="O14" s="4">
        <f t="shared" si="7"/>
        <v>61.000000000000007</v>
      </c>
      <c r="P14" s="1"/>
      <c r="Q14" s="1"/>
      <c r="R14" s="1"/>
      <c r="S14" s="1"/>
    </row>
    <row r="15" spans="1:19" x14ac:dyDescent="0.25">
      <c r="A15" s="1" t="s">
        <v>30</v>
      </c>
      <c r="B15" s="1">
        <f t="shared" si="0"/>
        <v>61</v>
      </c>
      <c r="C15" s="2">
        <v>7.6923076923076927E-2</v>
      </c>
      <c r="D15" s="4">
        <f t="shared" si="1"/>
        <v>4.6923076923076925</v>
      </c>
      <c r="E15" s="4">
        <f t="shared" si="2"/>
        <v>9.384615384615385</v>
      </c>
      <c r="F15" s="4">
        <f t="shared" ref="F15:P15" si="8">$D$15+E15</f>
        <v>14.076923076923077</v>
      </c>
      <c r="G15" s="4">
        <f t="shared" si="8"/>
        <v>18.76923076923077</v>
      </c>
      <c r="H15" s="4">
        <f t="shared" si="8"/>
        <v>23.461538461538463</v>
      </c>
      <c r="I15" s="4">
        <f t="shared" si="8"/>
        <v>28.153846153846157</v>
      </c>
      <c r="J15" s="4">
        <f t="shared" si="8"/>
        <v>32.846153846153847</v>
      </c>
      <c r="K15" s="4">
        <f t="shared" si="8"/>
        <v>37.53846153846154</v>
      </c>
      <c r="L15" s="4">
        <f t="shared" si="8"/>
        <v>42.230769230769234</v>
      </c>
      <c r="M15" s="4">
        <f t="shared" si="8"/>
        <v>46.923076923076927</v>
      </c>
      <c r="N15" s="4">
        <f t="shared" si="8"/>
        <v>51.61538461538462</v>
      </c>
      <c r="O15" s="4">
        <f t="shared" si="8"/>
        <v>56.307692307692314</v>
      </c>
      <c r="P15" s="4">
        <f t="shared" si="8"/>
        <v>61.000000000000007</v>
      </c>
      <c r="Q15" s="1"/>
      <c r="R15" s="1"/>
      <c r="S15" s="1"/>
    </row>
    <row r="16" spans="1:19" x14ac:dyDescent="0.25">
      <c r="A16" s="1" t="s">
        <v>31</v>
      </c>
      <c r="B16" s="1">
        <f t="shared" si="0"/>
        <v>61</v>
      </c>
      <c r="C16" s="2">
        <v>7.1428571428571425E-2</v>
      </c>
      <c r="D16" s="4">
        <f t="shared" si="1"/>
        <v>4.3571428571428568</v>
      </c>
      <c r="E16" s="4">
        <f t="shared" si="2"/>
        <v>8.7142857142857135</v>
      </c>
      <c r="F16" s="4">
        <f t="shared" ref="F16:Q16" si="9">$D$16+E16</f>
        <v>13.071428571428569</v>
      </c>
      <c r="G16" s="4">
        <f t="shared" si="9"/>
        <v>17.428571428571427</v>
      </c>
      <c r="H16" s="4">
        <f t="shared" si="9"/>
        <v>21.785714285714285</v>
      </c>
      <c r="I16" s="4">
        <f t="shared" si="9"/>
        <v>26.142857142857142</v>
      </c>
      <c r="J16" s="4">
        <f t="shared" si="9"/>
        <v>30.5</v>
      </c>
      <c r="K16" s="4">
        <f t="shared" si="9"/>
        <v>34.857142857142854</v>
      </c>
      <c r="L16" s="4">
        <f t="shared" si="9"/>
        <v>39.214285714285708</v>
      </c>
      <c r="M16" s="4">
        <f t="shared" si="9"/>
        <v>43.571428571428562</v>
      </c>
      <c r="N16" s="4">
        <f t="shared" si="9"/>
        <v>47.928571428571416</v>
      </c>
      <c r="O16" s="4">
        <f t="shared" si="9"/>
        <v>52.28571428571427</v>
      </c>
      <c r="P16" s="4">
        <f t="shared" si="9"/>
        <v>56.642857142857125</v>
      </c>
      <c r="Q16" s="4">
        <f t="shared" si="9"/>
        <v>60.999999999999979</v>
      </c>
      <c r="R16" s="1"/>
      <c r="S16" s="1"/>
    </row>
    <row r="17" spans="1:19" x14ac:dyDescent="0.25">
      <c r="A17" s="1" t="s">
        <v>32</v>
      </c>
      <c r="B17" s="1">
        <f t="shared" si="0"/>
        <v>61</v>
      </c>
      <c r="C17" s="2">
        <v>6.6666666666666666E-2</v>
      </c>
      <c r="D17" s="4">
        <f t="shared" si="1"/>
        <v>4.0666666666666664</v>
      </c>
      <c r="E17" s="4">
        <f t="shared" si="2"/>
        <v>8.1333333333333329</v>
      </c>
      <c r="F17" s="4">
        <f t="shared" ref="F17:R17" si="10">$D$17+E17</f>
        <v>12.2</v>
      </c>
      <c r="G17" s="4">
        <f t="shared" si="10"/>
        <v>16.266666666666666</v>
      </c>
      <c r="H17" s="4">
        <f t="shared" si="10"/>
        <v>20.333333333333332</v>
      </c>
      <c r="I17" s="4">
        <f t="shared" si="10"/>
        <v>24.4</v>
      </c>
      <c r="J17" s="4">
        <f t="shared" si="10"/>
        <v>28.466666666666665</v>
      </c>
      <c r="K17" s="4">
        <f t="shared" si="10"/>
        <v>32.533333333333331</v>
      </c>
      <c r="L17" s="4">
        <f t="shared" si="10"/>
        <v>36.599999999999994</v>
      </c>
      <c r="M17" s="4">
        <f t="shared" si="10"/>
        <v>40.666666666666657</v>
      </c>
      <c r="N17" s="4">
        <f t="shared" si="10"/>
        <v>44.73333333333332</v>
      </c>
      <c r="O17" s="4">
        <f t="shared" si="10"/>
        <v>48.799999999999983</v>
      </c>
      <c r="P17" s="4">
        <f t="shared" si="10"/>
        <v>52.866666666666646</v>
      </c>
      <c r="Q17" s="4">
        <f t="shared" si="10"/>
        <v>56.933333333333309</v>
      </c>
      <c r="R17" s="4">
        <f t="shared" si="10"/>
        <v>60.999999999999972</v>
      </c>
      <c r="S17" s="1"/>
    </row>
    <row r="18" spans="1:19" x14ac:dyDescent="0.25">
      <c r="A18" s="1" t="s">
        <v>33</v>
      </c>
      <c r="B18" s="1">
        <f t="shared" si="0"/>
        <v>61</v>
      </c>
      <c r="C18" s="2">
        <v>6.25E-2</v>
      </c>
      <c r="D18" s="4">
        <f t="shared" si="1"/>
        <v>3.8125</v>
      </c>
      <c r="E18" s="4">
        <f t="shared" si="2"/>
        <v>7.625</v>
      </c>
      <c r="F18" s="4">
        <f t="shared" ref="F18:S18" si="11">$D$18+E18</f>
        <v>11.4375</v>
      </c>
      <c r="G18" s="4">
        <f t="shared" si="11"/>
        <v>15.25</v>
      </c>
      <c r="H18" s="4">
        <f t="shared" si="11"/>
        <v>19.0625</v>
      </c>
      <c r="I18" s="4">
        <f t="shared" si="11"/>
        <v>22.875</v>
      </c>
      <c r="J18" s="4">
        <f t="shared" si="11"/>
        <v>26.6875</v>
      </c>
      <c r="K18" s="4">
        <f t="shared" si="11"/>
        <v>30.5</v>
      </c>
      <c r="L18" s="4">
        <f t="shared" si="11"/>
        <v>34.3125</v>
      </c>
      <c r="M18" s="4">
        <f t="shared" si="11"/>
        <v>38.125</v>
      </c>
      <c r="N18" s="4">
        <f t="shared" si="11"/>
        <v>41.9375</v>
      </c>
      <c r="O18" s="4">
        <f t="shared" si="11"/>
        <v>45.75</v>
      </c>
      <c r="P18" s="4">
        <f t="shared" si="11"/>
        <v>49.5625</v>
      </c>
      <c r="Q18" s="4">
        <f t="shared" si="11"/>
        <v>53.375</v>
      </c>
      <c r="R18" s="4">
        <f t="shared" si="11"/>
        <v>57.1875</v>
      </c>
      <c r="S18" s="4">
        <f t="shared" si="11"/>
        <v>61</v>
      </c>
    </row>
    <row r="19" spans="1:1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pošiljanje pošte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Černilec</dc:creator>
  <cp:lastModifiedBy>janez.cernilec@sckr.si</cp:lastModifiedBy>
  <dcterms:created xsi:type="dcterms:W3CDTF">2022-01-08T07:11:57Z</dcterms:created>
  <dcterms:modified xsi:type="dcterms:W3CDTF">2024-11-04T15:06:59Z</dcterms:modified>
</cp:coreProperties>
</file>