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drawings/drawing4.xml" ContentType="application/vnd.openxmlformats-officedocument.drawing+xml"/>
  <Override PartName="/xl/comments4.xml" ContentType="application/vnd.openxmlformats-officedocument.spreadsheetml.comments+xml"/>
  <Override PartName="/xl/drawings/drawing5.xml" ContentType="application/vnd.openxmlformats-officedocument.drawing+xml"/>
  <Override PartName="/xl/comments5.xml" ContentType="application/vnd.openxmlformats-officedocument.spreadsheetml.comments+xml"/>
  <Override PartName="/xl/drawings/drawing6.xml" ContentType="application/vnd.openxmlformats-officedocument.drawing+xml"/>
  <Override PartName="/xl/comments6.xml" ContentType="application/vnd.openxmlformats-officedocument.spreadsheetml.comments+xml"/>
  <Override PartName="/xl/drawings/drawing7.xml" ContentType="application/vnd.openxmlformats-officedocument.drawing+xml"/>
  <Override PartName="/xl/comments7.xml" ContentType="application/vnd.openxmlformats-officedocument.spreadsheetml.comments+xml"/>
  <Override PartName="/xl/drawings/drawing8.xml" ContentType="application/vnd.openxmlformats-officedocument.drawing+xml"/>
  <Override PartName="/xl/comments8.xml" ContentType="application/vnd.openxmlformats-officedocument.spreadsheetml.comments+xml"/>
  <Override PartName="/xl/drawings/drawing9.xml" ContentType="application/vnd.openxmlformats-officedocument.drawing+xml"/>
  <Override PartName="/xl/comments9.xml" ContentType="application/vnd.openxmlformats-officedocument.spreadsheetml.comments+xml"/>
  <Override PartName="/xl/drawings/drawing10.xml" ContentType="application/vnd.openxmlformats-officedocument.drawing+xml"/>
  <Override PartName="/xl/comments10.xml" ContentType="application/vnd.openxmlformats-officedocument.spreadsheetml.comments+xml"/>
  <Override PartName="/xl/drawings/drawing11.xml" ContentType="application/vnd.openxmlformats-officedocument.drawing+xml"/>
  <Override PartName="/xl/comments11.xml" ContentType="application/vnd.openxmlformats-officedocument.spreadsheetml.comments+xml"/>
  <Override PartName="/xl/drawings/drawing12.xml" ContentType="application/vnd.openxmlformats-officedocument.drawing+xml"/>
  <Override PartName="/xl/comments12.xml" ContentType="application/vnd.openxmlformats-officedocument.spreadsheetml.comments+xml"/>
  <Override PartName="/xl/drawings/drawing13.xml" ContentType="application/vnd.openxmlformats-officedocument.drawing+xml"/>
  <Override PartName="/xl/comments1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73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Jano\Documents\verizni_racun\"/>
    </mc:Choice>
  </mc:AlternateContent>
  <xr:revisionPtr revIDLastSave="0" documentId="13_ncr:1_{8A0B6EFB-838E-4287-9F67-3478D253C0D7}" xr6:coauthVersionLast="36" xr6:coauthVersionMax="36" xr10:uidLastSave="{00000000-0000-0000-0000-000000000000}"/>
  <bookViews>
    <workbookView xWindow="0" yWindow="0" windowWidth="28800" windowHeight="13425" activeTab="10" xr2:uid="{014C19A6-AFE5-422D-AD06-F8D8E5D7BAFF}"/>
  </bookViews>
  <sheets>
    <sheet name="1naloga" sheetId="1" r:id="rId1"/>
    <sheet name="1naloga (2)" sheetId="6" state="hidden" r:id="rId2"/>
    <sheet name="2naloga" sheetId="2" r:id="rId3"/>
    <sheet name="2naloga (2)" sheetId="4" state="hidden" r:id="rId4"/>
    <sheet name="3 naloga" sheetId="3" r:id="rId5"/>
    <sheet name="3 naloga (2)" sheetId="5" state="hidden" r:id="rId6"/>
    <sheet name="4 naloga" sheetId="7" r:id="rId7"/>
    <sheet name="5 naloga" sheetId="9" r:id="rId8"/>
    <sheet name="6 naloga" sheetId="12" r:id="rId9"/>
    <sheet name="7. naloga" sheetId="13" r:id="rId10"/>
    <sheet name="8. naloga" sheetId="14" r:id="rId11"/>
    <sheet name="5 naloga (2)" sheetId="10" state="hidden" r:id="rId12"/>
    <sheet name="4 naloga (2)" sheetId="8" state="hidden" r:id="rId13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16" i="14" l="1"/>
  <c r="C39" i="13" l="1"/>
  <c r="C39" i="12"/>
  <c r="C15" i="12"/>
  <c r="C17" i="9" l="1"/>
  <c r="C17" i="10"/>
  <c r="C15" i="3" l="1"/>
  <c r="C20" i="2"/>
  <c r="C15" i="1"/>
  <c r="C16" i="7"/>
  <c r="C16" i="8"/>
  <c r="C15" i="6"/>
  <c r="C15" i="5"/>
  <c r="C20" i="4"/>
  <c r="B16" i="4"/>
  <c r="L41" i="2"/>
  <c r="N21" i="2" s="1"/>
  <c r="B16" i="2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Janez Černilec</author>
  </authors>
  <commentList>
    <comment ref="A12" authorId="0" shapeId="0" xr:uid="{980526A3-20C9-4AB3-9EFA-EB2F3489CFCB}">
      <text>
        <r>
          <rPr>
            <sz val="9"/>
            <color indexed="81"/>
            <rFont val="Segoe UI"/>
            <family val="2"/>
            <charset val="238"/>
          </rPr>
          <t>Verigo začnemo vedno z vprašanjem x in neznano količino ali denarno enoto, ki jo zapišemo na levo stran verige, na desno pa pripadajočo količino ali denarno enoto, ki je razvidna iz vprašanja.</t>
        </r>
        <r>
          <rPr>
            <sz val="9"/>
            <color indexed="81"/>
            <rFont val="Segoe UI"/>
            <charset val="1"/>
          </rPr>
          <t xml:space="preserve">
</t>
        </r>
      </text>
    </comment>
    <comment ref="A13" authorId="0" shapeId="0" xr:uid="{52AB26F7-946F-4EE7-95D6-AEE7A9F9D123}">
      <text>
        <r>
          <rPr>
            <sz val="9"/>
            <color indexed="81"/>
            <rFont val="Segoe UI"/>
            <family val="2"/>
            <charset val="238"/>
          </rPr>
          <t xml:space="preserve">V vsako novo vrstico vpisujemo pogoje iz naloge tako, da najprej zapišemo podatek, ki ima isto enoto, kot jo je imel podatek, s katero smo končali prejšnjo vrstico. Nadalujemo tako dolgo, da zajamemo vse podatke iz analize podatkov.
</t>
        </r>
      </text>
    </comment>
    <comment ref="D14" authorId="0" shapeId="0" xr:uid="{F674BD27-643C-49BB-B9CB-809CA759D985}">
      <text>
        <r>
          <rPr>
            <sz val="9"/>
            <color indexed="81"/>
            <rFont val="Segoe UI"/>
            <family val="2"/>
            <charset val="238"/>
          </rPr>
          <t xml:space="preserve">Verigo zaključimo, ko smo prišli do iste enote, kot jo ima podatek v vprašanju
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Janez Černilec</author>
  </authors>
  <commentList>
    <comment ref="A12" authorId="0" shapeId="0" xr:uid="{385FD03A-4304-41BF-AA95-C880681BE754}">
      <text>
        <r>
          <rPr>
            <sz val="9"/>
            <color indexed="81"/>
            <rFont val="Segoe UI"/>
            <family val="2"/>
            <charset val="238"/>
          </rPr>
          <t>Verigo začnemo vedno z vprašanjem x in neznano količino ali denarno enoto, ki jo zapišemo na levo stran verige, na desno pa pripadajočo količino ali denarno enoto, ki je razvidna iz vprašanja.</t>
        </r>
        <r>
          <rPr>
            <sz val="9"/>
            <color indexed="81"/>
            <rFont val="Segoe UI"/>
            <charset val="1"/>
          </rPr>
          <t xml:space="preserve">
</t>
        </r>
      </text>
    </comment>
    <comment ref="A13" authorId="0" shapeId="0" xr:uid="{96533466-2E22-44FF-A6C5-E291EEA177E4}">
      <text>
        <r>
          <rPr>
            <sz val="9"/>
            <color indexed="81"/>
            <rFont val="Segoe UI"/>
            <family val="2"/>
            <charset val="238"/>
          </rPr>
          <t xml:space="preserve">V vsako novo vrstico vpisujemo pogoje iz naloge tako, da najprej zapišemo podatek, ki ima isto enoto, kot jo je imel podatek, s katero smo končali prejšnjo vrstico. Nadalujemo tako dolgo, da zajamemo vse podatke iz analize podatkov.
</t>
        </r>
      </text>
    </comment>
    <comment ref="D14" authorId="0" shapeId="0" xr:uid="{942B651E-3329-4ECC-B35A-97024930B8EA}">
      <text>
        <r>
          <rPr>
            <sz val="9"/>
            <color indexed="81"/>
            <rFont val="Segoe UI"/>
            <family val="2"/>
            <charset val="238"/>
          </rPr>
          <t xml:space="preserve">Verigo zaključimo, ko smo prišli do iste enote, kot jo ima podatek v vprašanju
</t>
        </r>
      </text>
    </comment>
    <comment ref="A34" authorId="0" shapeId="0" xr:uid="{6565EA97-9F3F-4542-8DBC-9C2E514F66AD}">
      <text>
        <r>
          <rPr>
            <sz val="9"/>
            <color indexed="81"/>
            <rFont val="Segoe UI"/>
            <family val="2"/>
            <charset val="238"/>
          </rPr>
          <t>Verigo začnemo vedno z vprašanjem x in neznano količino ali denarno enoto, ki jo zapišemo na levo stran verige, na desno pa pripadajočo količino ali denarno enoto, ki je razvidna iz vprašanja.</t>
        </r>
        <r>
          <rPr>
            <sz val="9"/>
            <color indexed="81"/>
            <rFont val="Segoe UI"/>
            <charset val="1"/>
          </rPr>
          <t xml:space="preserve">
</t>
        </r>
      </text>
    </comment>
    <comment ref="A35" authorId="0" shapeId="0" xr:uid="{BC8D75CD-A0F5-48B9-9CF1-D58E0F095C4B}">
      <text>
        <r>
          <rPr>
            <sz val="9"/>
            <color indexed="81"/>
            <rFont val="Segoe UI"/>
            <family val="2"/>
            <charset val="238"/>
          </rPr>
          <t xml:space="preserve">V vsako novo vrstico vpisujemo pogoje iz naloge tako, da najprej zapišemo podatek, ki ima isto enoto, kot jo je imel podatek, s katero smo končali prejšnjo vrstico. Nadalujemo tako dolgo, da zajamemo vse podatke iz analize podatkov.
</t>
        </r>
      </text>
    </comment>
    <comment ref="D36" authorId="0" shapeId="0" xr:uid="{64E55B34-59B1-4B8C-A52B-190E5305F770}">
      <text>
        <r>
          <rPr>
            <sz val="9"/>
            <color indexed="81"/>
            <rFont val="Segoe UI"/>
            <family val="2"/>
            <charset val="238"/>
          </rPr>
          <t xml:space="preserve">Verigo zaključimo, ko smo prišli do iste enote, kot jo ima podatek v vprašanju
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Janez Černilec</author>
  </authors>
  <commentList>
    <comment ref="A12" authorId="0" shapeId="0" xr:uid="{7EDF0124-C8D9-45FB-B2B0-F77F6E37BCED}">
      <text>
        <r>
          <rPr>
            <sz val="9"/>
            <color indexed="81"/>
            <rFont val="Segoe UI"/>
            <family val="2"/>
            <charset val="238"/>
          </rPr>
          <t>Verigo začnemo vedno z vprašanjem x in neznano količino ali denarno enoto, ki jo zapišemo na levo stran verige, na desno pa pripadajočo količino ali denarno enoto, ki je razvidna iz vprašanja.</t>
        </r>
        <r>
          <rPr>
            <sz val="9"/>
            <color indexed="81"/>
            <rFont val="Segoe UI"/>
            <charset val="1"/>
          </rPr>
          <t xml:space="preserve">
</t>
        </r>
      </text>
    </comment>
    <comment ref="A13" authorId="0" shapeId="0" xr:uid="{7594A3F5-0826-45FC-B68D-F1AC42A2C1BC}">
      <text>
        <r>
          <rPr>
            <sz val="9"/>
            <color indexed="81"/>
            <rFont val="Segoe UI"/>
            <family val="2"/>
            <charset val="238"/>
          </rPr>
          <t xml:space="preserve">V vsako novo vrstico vpisujemo pogoje iz naloge tako, da najprej zapišemo podatek, ki ima isto enoto, kot jo je imel podatek, s katero smo končali prejšnjo vrstico. Nadalujemo tako dolgo, da zajamemo vse podatke iz analize podatkov.
</t>
        </r>
      </text>
    </comment>
    <comment ref="D14" authorId="0" shapeId="0" xr:uid="{D47AC415-ED60-4679-8DE1-CAFC4542F326}">
      <text>
        <r>
          <rPr>
            <sz val="9"/>
            <color indexed="81"/>
            <rFont val="Segoe UI"/>
            <family val="2"/>
            <charset val="238"/>
          </rPr>
          <t xml:space="preserve">Verigo zaključimo, ko smo prišli do iste enote, kot jo ima podatek v vprašanju
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Janez Černilec</author>
  </authors>
  <commentList>
    <comment ref="A12" authorId="0" shapeId="0" xr:uid="{BAE34A3D-7C10-4117-BA33-89A8F11ADACE}">
      <text>
        <r>
          <rPr>
            <sz val="9"/>
            <color indexed="81"/>
            <rFont val="Segoe UI"/>
            <family val="2"/>
            <charset val="238"/>
          </rPr>
          <t>Verigo začnemo vedno z vprašanjem x in neznano količino ali denarno enoto, ki jo zapišemo na levo stran verige, na desno pa pripadajočo količino ali denarno enoto, ki je razvidna iz vprašanja.</t>
        </r>
        <r>
          <rPr>
            <sz val="9"/>
            <color indexed="81"/>
            <rFont val="Segoe UI"/>
            <charset val="1"/>
          </rPr>
          <t xml:space="preserve">
</t>
        </r>
      </text>
    </comment>
    <comment ref="A13" authorId="0" shapeId="0" xr:uid="{C9241BB7-E185-4373-B980-1A2364F91485}">
      <text>
        <r>
          <rPr>
            <sz val="9"/>
            <color indexed="81"/>
            <rFont val="Segoe UI"/>
            <family val="2"/>
            <charset val="238"/>
          </rPr>
          <t xml:space="preserve">V vsako novo vrstico vpisujemo pogoje iz naloge tako, da najprej zapišemo podatek, ki ima isto enoto, kot jo je imel podatek, s katero smo končali prejšnjo vrstico. Nadalujemo tako dolgo, da zajamemo vse podatke iz analize podatkov.
</t>
        </r>
      </text>
    </comment>
    <comment ref="D14" authorId="0" shapeId="0" xr:uid="{2D52D1F6-9910-4664-9F46-A7B5AAF00128}">
      <text>
        <r>
          <rPr>
            <sz val="9"/>
            <color indexed="81"/>
            <rFont val="Segoe UI"/>
            <family val="2"/>
            <charset val="238"/>
          </rPr>
          <t xml:space="preserve">Verigo zaključimo, ko smo prišli do iste enote, kot jo ima podatek v vprašanju
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Janez Černilec</author>
  </authors>
  <commentList>
    <comment ref="A12" authorId="0" shapeId="0" xr:uid="{5702B296-837D-438A-ACAB-907407805A67}">
      <text>
        <r>
          <rPr>
            <sz val="9"/>
            <color indexed="81"/>
            <rFont val="Segoe UI"/>
            <family val="2"/>
            <charset val="238"/>
          </rPr>
          <t>Verigo začnemo vedno z vprašanjem x in neznano količino ali denarno enoto, ki jo zapišemo na levo stran verige, na desno pa pripadajočo količino ali denarno enoto, ki je razvidna iz vprašanja.</t>
        </r>
        <r>
          <rPr>
            <sz val="9"/>
            <color indexed="81"/>
            <rFont val="Segoe UI"/>
            <charset val="1"/>
          </rPr>
          <t xml:space="preserve">
</t>
        </r>
      </text>
    </comment>
    <comment ref="A13" authorId="0" shapeId="0" xr:uid="{57C61AD2-A008-4634-B384-BA444101A8C9}">
      <text>
        <r>
          <rPr>
            <sz val="9"/>
            <color indexed="81"/>
            <rFont val="Segoe UI"/>
            <family val="2"/>
            <charset val="238"/>
          </rPr>
          <t xml:space="preserve">V vsako novo vrstico vpisujemo pogoje iz naloge tako, da najprej zapišemo podatek, ki ima isto enoto, kot jo je imel podatek, s katero smo končali prejšnjo vrstico. Nadalujemo tako dolgo, da zajamemo vse podatke iz analize podatkov.
</t>
        </r>
      </text>
    </comment>
    <comment ref="D14" authorId="0" shapeId="0" xr:uid="{3CA0D390-3D2C-4FB9-BF8F-1D41A958F810}">
      <text>
        <r>
          <rPr>
            <sz val="9"/>
            <color indexed="81"/>
            <rFont val="Segoe UI"/>
            <family val="2"/>
            <charset val="238"/>
          </rPr>
          <t xml:space="preserve">Verigo zaključimo, ko smo prišli do iste enote, kot jo ima podatek v vprašanju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Janez Černilec</author>
  </authors>
  <commentList>
    <comment ref="A12" authorId="0" shapeId="0" xr:uid="{EE4BBACC-A007-4801-8EF0-4A7E3C785118}">
      <text>
        <r>
          <rPr>
            <sz val="9"/>
            <color indexed="81"/>
            <rFont val="Segoe UI"/>
            <family val="2"/>
            <charset val="238"/>
          </rPr>
          <t>Verigo začnemo vedno z vprašanjem x in neznano količino ali denarno enoto, ki jo zapišemo na levo stran verige, na desno pa pripadajočo količino ali denarno enoto, ki je razvidna iz vprašanja.</t>
        </r>
        <r>
          <rPr>
            <sz val="9"/>
            <color indexed="81"/>
            <rFont val="Segoe UI"/>
            <charset val="1"/>
          </rPr>
          <t xml:space="preserve">
</t>
        </r>
      </text>
    </comment>
    <comment ref="A13" authorId="0" shapeId="0" xr:uid="{3C1B99CA-C9E7-4A91-A7F2-711279B71586}">
      <text>
        <r>
          <rPr>
            <sz val="9"/>
            <color indexed="81"/>
            <rFont val="Segoe UI"/>
            <family val="2"/>
            <charset val="238"/>
          </rPr>
          <t xml:space="preserve">V vsako novo vrstico vpisujemo pogoje iz naloge tako, da najprej zapišemo podatek, ki ima isto enoto, kot jo je imel podatek, s katero smo končali prejšnjo vrstico. Nadalujemo tako dolgo, da zajamemo vse podatke iz analize podatkov.
</t>
        </r>
      </text>
    </comment>
    <comment ref="D14" authorId="0" shapeId="0" xr:uid="{E7DB2BB8-7495-49DD-A4DA-04D6F228FAEC}">
      <text>
        <r>
          <rPr>
            <sz val="9"/>
            <color indexed="81"/>
            <rFont val="Segoe UI"/>
            <family val="2"/>
            <charset val="238"/>
          </rPr>
          <t xml:space="preserve">Verigo zaključimo, ko smo prišli do iste enote, kot jo ima podatek v vprašanju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Janez Černilec</author>
  </authors>
  <commentList>
    <comment ref="A14" authorId="0" shapeId="0" xr:uid="{672815CD-DB3B-4C74-8A35-F6C4CBFB4E0C}">
      <text>
        <r>
          <rPr>
            <sz val="9"/>
            <color indexed="81"/>
            <rFont val="Segoe UI"/>
            <family val="2"/>
            <charset val="238"/>
          </rPr>
          <t>Verigo začnemo vedno z vprašanjem x in neznano količino ali denarno enoto, ki jo zapišemo na levo stran verige, na desno pa pripadajočo količino ali denarno enoto, ki je razvidna iz vprašanja.</t>
        </r>
        <r>
          <rPr>
            <sz val="9"/>
            <color indexed="81"/>
            <rFont val="Segoe UI"/>
            <charset val="1"/>
          </rPr>
          <t xml:space="preserve">
</t>
        </r>
      </text>
    </comment>
    <comment ref="A15" authorId="0" shapeId="0" xr:uid="{789F1F67-A4EA-4062-A640-4EC14884B1FD}">
      <text>
        <r>
          <rPr>
            <sz val="9"/>
            <color indexed="81"/>
            <rFont val="Segoe UI"/>
            <family val="2"/>
            <charset val="238"/>
          </rPr>
          <t xml:space="preserve">V vsako novo vrstico vpisujemo pogoje iz naloge tako, da najprej zapišemo podatek, ki ima isto enoto, kot jo je imel podatek, s katero smo končali prejšnjo vrstico. Nadalujemo tako dolgo, da zajamemo vse podatke iz analize podatkov.
</t>
        </r>
      </text>
    </comment>
    <comment ref="D16" authorId="0" shapeId="0" xr:uid="{B34329AF-7A68-4287-8BEF-467EA8BD7C11}">
      <text>
        <r>
          <rPr>
            <sz val="9"/>
            <color indexed="81"/>
            <rFont val="Segoe UI"/>
            <family val="2"/>
            <charset val="238"/>
          </rPr>
          <t xml:space="preserve">Verigo zaključimo, ko smo prišli do iste enote, kot jo ima podatek v vprašanju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Janez Černilec</author>
  </authors>
  <commentList>
    <comment ref="A14" authorId="0" shapeId="0" xr:uid="{7AE57CF3-817B-4B35-9E85-87F07ABBB331}">
      <text>
        <r>
          <rPr>
            <sz val="9"/>
            <color indexed="81"/>
            <rFont val="Segoe UI"/>
            <family val="2"/>
            <charset val="238"/>
          </rPr>
          <t>Verigo začnemo vedno z vprašanjem x in neznano količino ali denarno enoto, ki jo zapišemo na levo stran verige, na desno pa pripadajočo količino ali denarno enoto, ki je razvidna iz vprašanja.</t>
        </r>
        <r>
          <rPr>
            <sz val="9"/>
            <color indexed="81"/>
            <rFont val="Segoe UI"/>
            <charset val="1"/>
          </rPr>
          <t xml:space="preserve">
</t>
        </r>
      </text>
    </comment>
    <comment ref="A15" authorId="0" shapeId="0" xr:uid="{4C4D541E-D01D-4FB3-B8F5-DB9776EE4CB3}">
      <text>
        <r>
          <rPr>
            <sz val="9"/>
            <color indexed="81"/>
            <rFont val="Segoe UI"/>
            <family val="2"/>
            <charset val="238"/>
          </rPr>
          <t xml:space="preserve">V vsako novo vrstico vpisujemo pogoje iz naloge tako, da najprej zapišemo podatek, ki ima isto enoto, kot jo je imel podatek, s katero smo končali prejšnjo vrstico. Nadalujemo tako dolgo, da zajamemo vse podatke iz analize podatkov.
</t>
        </r>
      </text>
    </comment>
    <comment ref="D16" authorId="0" shapeId="0" xr:uid="{74EF3C37-2DFE-40D7-A2A0-BFF3C8EF99BF}">
      <text>
        <r>
          <rPr>
            <sz val="9"/>
            <color indexed="81"/>
            <rFont val="Segoe UI"/>
            <family val="2"/>
            <charset val="238"/>
          </rPr>
          <t xml:space="preserve">Verigo zaključimo, ko smo prišli do iste enote, kot jo ima podatek v vprašanju
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Janez Černilec</author>
  </authors>
  <commentList>
    <comment ref="A12" authorId="0" shapeId="0" xr:uid="{1C347A58-ECC8-40A2-9648-74143BA5F6BB}">
      <text>
        <r>
          <rPr>
            <sz val="9"/>
            <color indexed="81"/>
            <rFont val="Segoe UI"/>
            <family val="2"/>
            <charset val="238"/>
          </rPr>
          <t>Verigo začnemo vedno z vprašanjem x in neznano količino ali denarno enoto, ki jo zapišemo na levo stran verige, na desno pa pripadajočo količino ali denarno enoto, ki je razvidna iz vprašanja.</t>
        </r>
        <r>
          <rPr>
            <sz val="9"/>
            <color indexed="81"/>
            <rFont val="Segoe UI"/>
            <charset val="1"/>
          </rPr>
          <t xml:space="preserve">
</t>
        </r>
      </text>
    </comment>
    <comment ref="A13" authorId="0" shapeId="0" xr:uid="{4B848896-0AED-4E05-B28F-24358C125B0A}">
      <text>
        <r>
          <rPr>
            <sz val="9"/>
            <color indexed="81"/>
            <rFont val="Segoe UI"/>
            <family val="2"/>
            <charset val="238"/>
          </rPr>
          <t xml:space="preserve">V vsako novo vrstico vpisujemo pogoje iz naloge tako, da najprej zapišemo podatek, ki ima isto enoto, kot jo je imel podatek, s katero smo končali prejšnjo vrstico. Nadalujemo tako dolgo, da zajamemo vse podatke iz analize podatkov.
</t>
        </r>
      </text>
    </comment>
    <comment ref="D14" authorId="0" shapeId="0" xr:uid="{EBD32C21-6E1E-4F94-8829-AD6A240FFC5F}">
      <text>
        <r>
          <rPr>
            <sz val="9"/>
            <color indexed="81"/>
            <rFont val="Segoe UI"/>
            <family val="2"/>
            <charset val="238"/>
          </rPr>
          <t xml:space="preserve">Verigo zaključimo, ko smo prišli do iste enote, kot jo ima podatek v vprašanju
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Janez Černilec</author>
  </authors>
  <commentList>
    <comment ref="A12" authorId="0" shapeId="0" xr:uid="{E9FDC669-D7BE-4A7E-8DA8-F012BF59A2A1}">
      <text>
        <r>
          <rPr>
            <sz val="9"/>
            <color indexed="81"/>
            <rFont val="Segoe UI"/>
            <family val="2"/>
            <charset val="238"/>
          </rPr>
          <t>Verigo začnemo vedno z vprašanjem x in neznano količino ali denarno enoto, ki jo zapišemo na levo stran verige, na desno pa pripadajočo količino ali denarno enoto, ki je razvidna iz vprašanja.</t>
        </r>
        <r>
          <rPr>
            <sz val="9"/>
            <color indexed="81"/>
            <rFont val="Segoe UI"/>
            <charset val="1"/>
          </rPr>
          <t xml:space="preserve">
</t>
        </r>
      </text>
    </comment>
    <comment ref="A13" authorId="0" shapeId="0" xr:uid="{CF56746D-18C8-416E-8EC5-878BE275B16D}">
      <text>
        <r>
          <rPr>
            <sz val="9"/>
            <color indexed="81"/>
            <rFont val="Segoe UI"/>
            <family val="2"/>
            <charset val="238"/>
          </rPr>
          <t xml:space="preserve">V vsako novo vrstico vpisujemo pogoje iz naloge tako, da najprej zapišemo podatek, ki ima isto enoto, kot jo je imel podatek, s katero smo končali prejšnjo vrstico. Nadalujemo tako dolgo, da zajamemo vse podatke iz analize podatkov.
</t>
        </r>
      </text>
    </comment>
    <comment ref="D14" authorId="0" shapeId="0" xr:uid="{5AEBFA58-B712-490A-BA9A-DFDF3FC9BD17}">
      <text>
        <r>
          <rPr>
            <sz val="9"/>
            <color indexed="81"/>
            <rFont val="Segoe UI"/>
            <family val="2"/>
            <charset val="238"/>
          </rPr>
          <t xml:space="preserve">Verigo zaključimo, ko smo prišli do iste enote, kot jo ima podatek v vprašanju
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Janez Černilec</author>
  </authors>
  <commentList>
    <comment ref="A12" authorId="0" shapeId="0" xr:uid="{0461B6A3-CAA1-411C-BB3F-BC122AED9DC1}">
      <text>
        <r>
          <rPr>
            <sz val="9"/>
            <color indexed="81"/>
            <rFont val="Segoe UI"/>
            <family val="2"/>
            <charset val="238"/>
          </rPr>
          <t>Verigo začnemo vedno z vprašanjem x in neznano količino ali denarno enoto, ki jo zapišemo na levo stran verige, na desno pa pripadajočo količino ali denarno enoto, ki je razvidna iz vprašanja.</t>
        </r>
        <r>
          <rPr>
            <sz val="9"/>
            <color indexed="81"/>
            <rFont val="Segoe UI"/>
            <charset val="1"/>
          </rPr>
          <t xml:space="preserve">
</t>
        </r>
      </text>
    </comment>
    <comment ref="A13" authorId="0" shapeId="0" xr:uid="{F691CF41-A644-418C-99C4-4CA90E1FAFBB}">
      <text>
        <r>
          <rPr>
            <sz val="9"/>
            <color indexed="81"/>
            <rFont val="Segoe UI"/>
            <family val="2"/>
            <charset val="238"/>
          </rPr>
          <t xml:space="preserve">V vsako novo vrstico vpisujemo pogoje iz naloge tako, da najprej zapišemo podatek, ki ima isto enoto, kot jo je imel podatek, s katero smo končali prejšnjo vrstico. Nadalujemo tako dolgo, da zajamemo vse podatke iz analize podatkov.
</t>
        </r>
      </text>
    </comment>
    <comment ref="D14" authorId="0" shapeId="0" xr:uid="{3ECC5E55-F8EA-4EF2-8A03-173A9120800C}">
      <text>
        <r>
          <rPr>
            <sz val="9"/>
            <color indexed="81"/>
            <rFont val="Segoe UI"/>
            <family val="2"/>
            <charset val="238"/>
          </rPr>
          <t xml:space="preserve">Verigo zaključimo, ko smo prišli do iste enote, kot jo ima podatek v vprašanju
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Janez Černilec</author>
  </authors>
  <commentList>
    <comment ref="A12" authorId="0" shapeId="0" xr:uid="{6C5D5FA0-39DD-478B-9C8C-4D452185AAFE}">
      <text>
        <r>
          <rPr>
            <sz val="9"/>
            <color indexed="81"/>
            <rFont val="Segoe UI"/>
            <family val="2"/>
            <charset val="238"/>
          </rPr>
          <t>Verigo začnemo vedno z vprašanjem x in neznano količino ali denarno enoto, ki jo zapišemo na levo stran verige, na desno pa pripadajočo količino ali denarno enoto, ki je razvidna iz vprašanja.</t>
        </r>
        <r>
          <rPr>
            <sz val="9"/>
            <color indexed="81"/>
            <rFont val="Segoe UI"/>
            <charset val="1"/>
          </rPr>
          <t xml:space="preserve">
</t>
        </r>
      </text>
    </comment>
    <comment ref="A13" authorId="0" shapeId="0" xr:uid="{55840DCD-EF98-43BD-A387-FC6A6766DB1E}">
      <text>
        <r>
          <rPr>
            <sz val="9"/>
            <color indexed="81"/>
            <rFont val="Segoe UI"/>
            <family val="2"/>
            <charset val="238"/>
          </rPr>
          <t xml:space="preserve">V vsako novo vrstico vpisujemo pogoje iz naloge tako, da najprej zapišemo podatek, ki ima isto enoto, kot jo je imel podatek, s katero smo končali prejšnjo vrstico. Nadalujemo tako dolgo, da zajamemo vse podatke iz analize podatkov.
</t>
        </r>
      </text>
    </comment>
    <comment ref="D14" authorId="0" shapeId="0" xr:uid="{817CEF07-73A6-4E17-83A5-82F9B361E89A}">
      <text>
        <r>
          <rPr>
            <sz val="9"/>
            <color indexed="81"/>
            <rFont val="Segoe UI"/>
            <family val="2"/>
            <charset val="238"/>
          </rPr>
          <t xml:space="preserve">Verigo zaključimo, ko smo prišli do iste enote, kot jo ima podatek v vprašanju
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Janez Černilec</author>
  </authors>
  <commentList>
    <comment ref="A12" authorId="0" shapeId="0" xr:uid="{262F4F39-76A5-4CD9-BAC2-8A6C0652FF89}">
      <text>
        <r>
          <rPr>
            <sz val="9"/>
            <color indexed="81"/>
            <rFont val="Segoe UI"/>
            <family val="2"/>
            <charset val="238"/>
          </rPr>
          <t>Verigo začnemo vedno z vprašanjem x in neznano količino ali denarno enoto, ki jo zapišemo na levo stran verige, na desno pa pripadajočo količino ali denarno enoto, ki je razvidna iz vprašanja.</t>
        </r>
        <r>
          <rPr>
            <sz val="9"/>
            <color indexed="81"/>
            <rFont val="Segoe UI"/>
            <charset val="1"/>
          </rPr>
          <t xml:space="preserve">
</t>
        </r>
      </text>
    </comment>
    <comment ref="A13" authorId="0" shapeId="0" xr:uid="{12BA4BF5-E015-45B8-852C-E104126A1EDE}">
      <text>
        <r>
          <rPr>
            <sz val="9"/>
            <color indexed="81"/>
            <rFont val="Segoe UI"/>
            <family val="2"/>
            <charset val="238"/>
          </rPr>
          <t xml:space="preserve">V vsako novo vrstico vpisujemo pogoje iz naloge tako, da najprej zapišemo podatek, ki ima isto enoto, kot jo je imel podatek, s katero smo končali prejšnjo vrstico. Nadalujemo tako dolgo, da zajamemo vse podatke iz analize podatkov.
</t>
        </r>
      </text>
    </comment>
    <comment ref="D14" authorId="0" shapeId="0" xr:uid="{3D0BA87E-8306-4139-8F7A-B6852C9AE0AB}">
      <text>
        <r>
          <rPr>
            <sz val="9"/>
            <color indexed="81"/>
            <rFont val="Segoe UI"/>
            <family val="2"/>
            <charset val="238"/>
          </rPr>
          <t xml:space="preserve">Verigo zaključimo, ko smo prišli do iste enote, kot jo ima podatek v vprašanju
</t>
        </r>
      </text>
    </comment>
    <comment ref="A34" authorId="0" shapeId="0" xr:uid="{DCB80D74-6A93-49EF-A28C-D8CBD8C6DAA2}">
      <text>
        <r>
          <rPr>
            <sz val="9"/>
            <color indexed="81"/>
            <rFont val="Segoe UI"/>
            <family val="2"/>
            <charset val="238"/>
          </rPr>
          <t>Verigo začnemo vedno z vprašanjem x in neznano količino ali denarno enoto, ki jo zapišemo na levo stran verige, na desno pa pripadajočo količino ali denarno enoto, ki je razvidna iz vprašanja.</t>
        </r>
        <r>
          <rPr>
            <sz val="9"/>
            <color indexed="81"/>
            <rFont val="Segoe UI"/>
            <charset val="1"/>
          </rPr>
          <t xml:space="preserve">
</t>
        </r>
      </text>
    </comment>
    <comment ref="A35" authorId="0" shapeId="0" xr:uid="{A21EBFE7-C229-4E42-8144-BAFE99813323}">
      <text>
        <r>
          <rPr>
            <sz val="9"/>
            <color indexed="81"/>
            <rFont val="Segoe UI"/>
            <family val="2"/>
            <charset val="238"/>
          </rPr>
          <t xml:space="preserve">V vsako novo vrstico vpisujemo pogoje iz naloge tako, da najprej zapišemo podatek, ki ima isto enoto, kot jo je imel podatek, s katero smo končali prejšnjo vrstico. Nadalujemo tako dolgo, da zajamemo vse podatke iz analize podatkov.
</t>
        </r>
      </text>
    </comment>
    <comment ref="D36" authorId="0" shapeId="0" xr:uid="{ADEA22F4-B800-4073-8DF6-02EC2853E2CF}">
      <text>
        <r>
          <rPr>
            <sz val="9"/>
            <color indexed="81"/>
            <rFont val="Segoe UI"/>
            <family val="2"/>
            <charset val="238"/>
          </rPr>
          <t xml:space="preserve">Verigo zaključimo, ko smo prišli do iste enote, kot jo ima podatek v vprašanju
</t>
        </r>
      </text>
    </comment>
  </commentList>
</comments>
</file>

<file path=xl/sharedStrings.xml><?xml version="1.0" encoding="utf-8"?>
<sst xmlns="http://schemas.openxmlformats.org/spreadsheetml/2006/main" count="277" uniqueCount="35">
  <si>
    <t>x</t>
  </si>
  <si>
    <t>m</t>
  </si>
  <si>
    <t>Leva postavka</t>
  </si>
  <si>
    <t>Desna postavka</t>
  </si>
  <si>
    <t>EUR</t>
  </si>
  <si>
    <t>kg</t>
  </si>
  <si>
    <t>ME/DE</t>
  </si>
  <si>
    <t>FAKTORJI ŠTEVCA</t>
  </si>
  <si>
    <t>FAKTORJI IMENOVALCA</t>
  </si>
  <si>
    <t>xxxxxxx</t>
  </si>
  <si>
    <t>X</t>
  </si>
  <si>
    <t>XXXXXXX</t>
  </si>
  <si>
    <t>EUR s str</t>
  </si>
  <si>
    <t>t</t>
  </si>
  <si>
    <t>Ib</t>
  </si>
  <si>
    <t>GBP</t>
  </si>
  <si>
    <t>lb</t>
  </si>
  <si>
    <t>kos</t>
  </si>
  <si>
    <t>yd</t>
  </si>
  <si>
    <t>zaboj</t>
  </si>
  <si>
    <t>USD</t>
  </si>
  <si>
    <t>EUR z NS</t>
  </si>
  <si>
    <t>EUR brez NS</t>
  </si>
  <si>
    <t>EUR z Ns</t>
  </si>
  <si>
    <t>brez dobička</t>
  </si>
  <si>
    <t>EUR z Ns,</t>
  </si>
  <si>
    <t>z dobičkom</t>
  </si>
  <si>
    <t xml:space="preserve"> EUR brez NS,</t>
  </si>
  <si>
    <t>b.)</t>
  </si>
  <si>
    <t>a.)</t>
  </si>
  <si>
    <t>EUR z Ns &amp; dobičkom</t>
  </si>
  <si>
    <t>USD z dobičkom</t>
  </si>
  <si>
    <t>foteljev</t>
  </si>
  <si>
    <t>fotelj</t>
  </si>
  <si>
    <t>USD brez dobička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</si>
</sst>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-* #,##0.00\ _€_-;\-* #,##0.00\ _€_-;_-* &quot;-&quot;??\ _€_-;_-@_-"/>
    <numFmt numFmtId="164" formatCode="0.00\ &quot;kg&quot;"/>
    <numFmt numFmtId="165" formatCode="0.0000\ &quot;kg&quot;"/>
    <numFmt numFmtId="166" formatCode="0.0000\ &quot;lb&quot;"/>
    <numFmt numFmtId="167" formatCode="#,##0.00_ ;\-#,##0.00\ "/>
  </numFmts>
  <fonts count="8" x14ac:knownFonts="1">
    <font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9"/>
      <color indexed="81"/>
      <name val="Segoe UI"/>
      <charset val="1"/>
    </font>
    <font>
      <sz val="9"/>
      <color indexed="81"/>
      <name val="Segoe UI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</fonts>
  <fills count="1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99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00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C000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41">
    <xf numFmtId="0" fontId="0" fillId="0" borderId="0" xfId="0"/>
    <xf numFmtId="0" fontId="0" fillId="0" borderId="1" xfId="0" applyBorder="1"/>
    <xf numFmtId="0" fontId="0" fillId="2" borderId="1" xfId="0" applyFill="1" applyBorder="1"/>
    <xf numFmtId="0" fontId="1" fillId="4" borderId="1" xfId="0" applyFont="1" applyFill="1" applyBorder="1"/>
    <xf numFmtId="0" fontId="1" fillId="3" borderId="1" xfId="0" applyFont="1" applyFill="1" applyBorder="1"/>
    <xf numFmtId="0" fontId="0" fillId="6" borderId="1" xfId="0" applyFill="1" applyBorder="1"/>
    <xf numFmtId="0" fontId="1" fillId="3" borderId="1" xfId="0" applyFont="1" applyFill="1" applyBorder="1" applyAlignment="1">
      <alignment horizontal="right"/>
    </xf>
    <xf numFmtId="0" fontId="0" fillId="6" borderId="1" xfId="0" applyFill="1" applyBorder="1" applyAlignment="1">
      <alignment horizontal="right"/>
    </xf>
    <xf numFmtId="0" fontId="0" fillId="6" borderId="3" xfId="0" applyFill="1" applyBorder="1" applyAlignment="1">
      <alignment horizontal="left"/>
    </xf>
    <xf numFmtId="0" fontId="1" fillId="3" borderId="0" xfId="0" applyFont="1" applyFill="1"/>
    <xf numFmtId="0" fontId="1" fillId="7" borderId="0" xfId="0" applyFont="1" applyFill="1"/>
    <xf numFmtId="0" fontId="0" fillId="8" borderId="0" xfId="0" applyFill="1"/>
    <xf numFmtId="43" fontId="0" fillId="6" borderId="1" xfId="1" applyFont="1" applyFill="1" applyBorder="1" applyAlignment="1">
      <alignment horizontal="right"/>
    </xf>
    <xf numFmtId="0" fontId="1" fillId="0" borderId="0" xfId="0" applyFont="1"/>
    <xf numFmtId="166" fontId="0" fillId="2" borderId="1" xfId="0" applyNumberFormat="1" applyFill="1" applyBorder="1"/>
    <xf numFmtId="164" fontId="0" fillId="2" borderId="1" xfId="0" applyNumberFormat="1" applyFill="1" applyBorder="1"/>
    <xf numFmtId="165" fontId="0" fillId="2" borderId="1" xfId="0" applyNumberFormat="1" applyFill="1" applyBorder="1"/>
    <xf numFmtId="2" fontId="0" fillId="0" borderId="1" xfId="0" applyNumberFormat="1" applyBorder="1"/>
    <xf numFmtId="0" fontId="5" fillId="0" borderId="0" xfId="0" applyFont="1"/>
    <xf numFmtId="0" fontId="0" fillId="9" borderId="0" xfId="0" applyFill="1"/>
    <xf numFmtId="0" fontId="6" fillId="9" borderId="1" xfId="0" applyFont="1" applyFill="1" applyBorder="1"/>
    <xf numFmtId="0" fontId="0" fillId="3" borderId="3" xfId="0" applyFill="1" applyBorder="1" applyAlignment="1">
      <alignment horizontal="left"/>
    </xf>
    <xf numFmtId="0" fontId="0" fillId="10" borderId="1" xfId="0" applyFill="1" applyBorder="1"/>
    <xf numFmtId="0" fontId="0" fillId="11" borderId="1" xfId="0" applyFill="1" applyBorder="1"/>
    <xf numFmtId="0" fontId="0" fillId="11" borderId="0" xfId="0" applyFill="1"/>
    <xf numFmtId="167" fontId="0" fillId="6" borderId="1" xfId="1" applyNumberFormat="1" applyFont="1" applyFill="1" applyBorder="1" applyAlignment="1"/>
    <xf numFmtId="0" fontId="0" fillId="0" borderId="0" xfId="0" applyAlignment="1"/>
    <xf numFmtId="0" fontId="0" fillId="12" borderId="4" xfId="0" applyFill="1" applyBorder="1" applyAlignment="1">
      <alignment wrapText="1"/>
    </xf>
    <xf numFmtId="0" fontId="0" fillId="12" borderId="5" xfId="0" applyFill="1" applyBorder="1" applyAlignment="1">
      <alignment wrapText="1"/>
    </xf>
    <xf numFmtId="0" fontId="0" fillId="13" borderId="4" xfId="0" applyFill="1" applyBorder="1"/>
    <xf numFmtId="0" fontId="0" fillId="13" borderId="5" xfId="0" applyFill="1" applyBorder="1"/>
    <xf numFmtId="0" fontId="6" fillId="13" borderId="1" xfId="0" applyFont="1" applyFill="1" applyBorder="1"/>
    <xf numFmtId="0" fontId="7" fillId="0" borderId="0" xfId="0" applyFont="1"/>
    <xf numFmtId="0" fontId="1" fillId="5" borderId="2" xfId="0" applyFont="1" applyFill="1" applyBorder="1" applyAlignment="1"/>
    <xf numFmtId="0" fontId="1" fillId="5" borderId="2" xfId="0" applyFont="1" applyFill="1" applyBorder="1" applyAlignment="1">
      <alignment horizontal="center"/>
    </xf>
    <xf numFmtId="0" fontId="0" fillId="0" borderId="0" xfId="0" applyAlignment="1"/>
    <xf numFmtId="0" fontId="0" fillId="0" borderId="1" xfId="0" applyBorder="1" applyAlignment="1">
      <alignment vertical="top"/>
    </xf>
    <xf numFmtId="0" fontId="6" fillId="8" borderId="1" xfId="0" applyFont="1" applyFill="1" applyBorder="1"/>
    <xf numFmtId="0" fontId="0" fillId="13" borderId="0" xfId="0" applyFill="1"/>
    <xf numFmtId="167" fontId="0" fillId="0" borderId="1" xfId="1" applyNumberFormat="1" applyFont="1" applyBorder="1"/>
    <xf numFmtId="0" fontId="5" fillId="0" borderId="0" xfId="0" applyFont="1" applyAlignment="1"/>
  </cellXfs>
  <cellStyles count="2">
    <cellStyle name="Navadno" xfId="0" builtinId="0"/>
    <cellStyle name="Vejica" xfId="1" builtinId="3"/>
  </cellStyles>
  <dxfs count="0"/>
  <tableStyles count="0" defaultTableStyle="TableStyleMedium2" defaultPivotStyle="PivotStyleLight16"/>
  <colors>
    <mruColors>
      <color rgb="FFFF9900"/>
      <color rgb="FFFF00FF"/>
      <color rgb="FF00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https://www.bsi.si/statistika/devizni-tecaji-in-plemenite-kovine/dnevna-tecajnica-referencni-tecaji-ecb" TargetMode="External"/><Relationship Id="rId1" Type="http://schemas.openxmlformats.org/officeDocument/2006/relationships/hyperlink" Target="https://www.unitconverters.net/" TargetMode="External"/><Relationship Id="rId4" Type="http://schemas.openxmlformats.org/officeDocument/2006/relationships/image" Target="../media/image2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png"/><Relationship Id="rId2" Type="http://schemas.openxmlformats.org/officeDocument/2006/relationships/hyperlink" Target="https://www.bsi.si/statistika/devizni-tecaji-in-plemenite-kovine/dnevna-tecajnica-referencni-tecaji-ecb" TargetMode="External"/><Relationship Id="rId1" Type="http://schemas.openxmlformats.org/officeDocument/2006/relationships/hyperlink" Target="https://www.unitconverters.net/" TargetMode="External"/><Relationship Id="rId6" Type="http://schemas.openxmlformats.org/officeDocument/2006/relationships/image" Target="../media/image14.png"/><Relationship Id="rId5" Type="http://schemas.openxmlformats.org/officeDocument/2006/relationships/image" Target="../media/image13.png"/><Relationship Id="rId4" Type="http://schemas.openxmlformats.org/officeDocument/2006/relationships/image" Target="../media/image12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png"/><Relationship Id="rId2" Type="http://schemas.openxmlformats.org/officeDocument/2006/relationships/hyperlink" Target="https://www.bsi.si/statistika/devizni-tecaji-in-plemenite-kovine/dnevna-tecajnica-referencni-tecaji-ecb" TargetMode="External"/><Relationship Id="rId1" Type="http://schemas.openxmlformats.org/officeDocument/2006/relationships/hyperlink" Target="https://www.unitconverters.net/" TargetMode="External"/><Relationship Id="rId4" Type="http://schemas.openxmlformats.org/officeDocument/2006/relationships/image" Target="../media/image16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hyperlink" Target="https://www.bsi.si/statistika/devizni-tecaji-in-plemenite-kovine/dnevna-tecajnica-referencni-tecaji-ecb" TargetMode="External"/><Relationship Id="rId1" Type="http://schemas.openxmlformats.org/officeDocument/2006/relationships/hyperlink" Target="https://www.unitconverters.net/" TargetMode="External"/><Relationship Id="rId4" Type="http://schemas.openxmlformats.org/officeDocument/2006/relationships/image" Target="../media/image10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hyperlink" Target="https://www.bsi.si/statistika/devizni-tecaji-in-plemenite-kovine/dnevna-tecajnica-referencni-tecaji-ecb" TargetMode="External"/><Relationship Id="rId1" Type="http://schemas.openxmlformats.org/officeDocument/2006/relationships/hyperlink" Target="https://www.unitconverters.net/" TargetMode="External"/><Relationship Id="rId4" Type="http://schemas.openxmlformats.org/officeDocument/2006/relationships/image" Target="../media/image8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https://www.bsi.si/statistika/devizni-tecaji-in-plemenite-kovine/dnevna-tecajnica-referencni-tecaji-ecb" TargetMode="External"/><Relationship Id="rId1" Type="http://schemas.openxmlformats.org/officeDocument/2006/relationships/hyperlink" Target="https://www.unitconverters.net/" TargetMode="External"/><Relationship Id="rId4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https://www.bsi.si/statistika/devizni-tecaji-in-plemenite-kovine/dnevna-tecajnica-referencni-tecaji-ecb" TargetMode="External"/><Relationship Id="rId1" Type="http://schemas.openxmlformats.org/officeDocument/2006/relationships/hyperlink" Target="https://www.unitconverters.net/" TargetMode="External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https://www.bsi.si/statistika/devizni-tecaji-in-plemenite-kovine/dnevna-tecajnica-referencni-tecaji-ecb" TargetMode="External"/><Relationship Id="rId1" Type="http://schemas.openxmlformats.org/officeDocument/2006/relationships/hyperlink" Target="https://www.unitconverters.net/" TargetMode="External"/><Relationship Id="rId4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hyperlink" Target="https://www.bsi.si/statistika/devizni-tecaji-in-plemenite-kovine/dnevna-tecajnica-referencni-tecaji-ecb" TargetMode="External"/><Relationship Id="rId1" Type="http://schemas.openxmlformats.org/officeDocument/2006/relationships/hyperlink" Target="https://www.unitconverters.net/" TargetMode="External"/><Relationship Id="rId4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hyperlink" Target="https://www.bsi.si/statistika/devizni-tecaji-in-plemenite-kovine/dnevna-tecajnica-referencni-tecaji-ecb" TargetMode="External"/><Relationship Id="rId1" Type="http://schemas.openxmlformats.org/officeDocument/2006/relationships/hyperlink" Target="https://www.unitconverters.net/" TargetMode="External"/><Relationship Id="rId4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hyperlink" Target="https://www.bsi.si/statistika/devizni-tecaji-in-plemenite-kovine/dnevna-tecajnica-referencni-tecaji-ecb" TargetMode="External"/><Relationship Id="rId1" Type="http://schemas.openxmlformats.org/officeDocument/2006/relationships/hyperlink" Target="https://www.unitconverters.net/" TargetMode="External"/><Relationship Id="rId4" Type="http://schemas.openxmlformats.org/officeDocument/2006/relationships/image" Target="../media/image8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hyperlink" Target="https://www.bsi.si/statistika/devizni-tecaji-in-plemenite-kovine/dnevna-tecajnica-referencni-tecaji-ecb" TargetMode="External"/><Relationship Id="rId1" Type="http://schemas.openxmlformats.org/officeDocument/2006/relationships/hyperlink" Target="https://www.unitconverters.net/" TargetMode="External"/><Relationship Id="rId4" Type="http://schemas.openxmlformats.org/officeDocument/2006/relationships/image" Target="../media/image10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png"/><Relationship Id="rId2" Type="http://schemas.openxmlformats.org/officeDocument/2006/relationships/hyperlink" Target="https://www.bsi.si/statistika/devizni-tecaji-in-plemenite-kovine/dnevna-tecajnica-referencni-tecaji-ecb" TargetMode="External"/><Relationship Id="rId1" Type="http://schemas.openxmlformats.org/officeDocument/2006/relationships/hyperlink" Target="https://www.unitconverters.net/" TargetMode="External"/><Relationship Id="rId6" Type="http://schemas.openxmlformats.org/officeDocument/2006/relationships/image" Target="../media/image14.png"/><Relationship Id="rId5" Type="http://schemas.openxmlformats.org/officeDocument/2006/relationships/image" Target="../media/image13.png"/><Relationship Id="rId4" Type="http://schemas.openxmlformats.org/officeDocument/2006/relationships/image" Target="../media/image1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66676</xdr:rowOff>
    </xdr:from>
    <xdr:to>
      <xdr:col>10</xdr:col>
      <xdr:colOff>238125</xdr:colOff>
      <xdr:row>2</xdr:row>
      <xdr:rowOff>142875</xdr:rowOff>
    </xdr:to>
    <xdr:sp macro="" textlink="">
      <xdr:nvSpPr>
        <xdr:cNvPr id="4" name="PoljeZBesedilom 3">
          <a:extLst>
            <a:ext uri="{FF2B5EF4-FFF2-40B4-BE49-F238E27FC236}">
              <a16:creationId xmlns:a16="http://schemas.microsoft.com/office/drawing/2014/main" id="{8C7DEEF2-D80D-49B9-BE91-479BD3E1E2A3}"/>
            </a:ext>
          </a:extLst>
        </xdr:cNvPr>
        <xdr:cNvSpPr txBox="1"/>
      </xdr:nvSpPr>
      <xdr:spPr>
        <a:xfrm>
          <a:off x="19050" y="66676"/>
          <a:ext cx="6315075" cy="457199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l-SI" sz="1100" b="1">
              <a:solidFill>
                <a:sysClr val="windowText" lastClr="000000"/>
              </a:solidFill>
            </a:rPr>
            <a:t>1. naloga</a:t>
          </a:r>
          <a:r>
            <a:rPr lang="sl-SI" sz="1100">
              <a:solidFill>
                <a:sysClr val="windowText" lastClr="000000"/>
              </a:solidFill>
            </a:rPr>
            <a:t>: Koliko</a:t>
          </a:r>
          <a:r>
            <a:rPr lang="sl-SI" sz="1100" baseline="0">
              <a:solidFill>
                <a:sysClr val="windowText" lastClr="000000"/>
              </a:solidFill>
            </a:rPr>
            <a:t> bomo plačali za 7 m blaga A, če smo za 2 kg blaga B plačali 7,50 EUR in stane 1 m blaga A isto kot 1 kg blaga B?</a:t>
          </a:r>
          <a:endParaRPr lang="sl-SI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0</xdr:col>
      <xdr:colOff>47627</xdr:colOff>
      <xdr:row>3</xdr:row>
      <xdr:rowOff>152400</xdr:rowOff>
    </xdr:from>
    <xdr:to>
      <xdr:col>4</xdr:col>
      <xdr:colOff>47626</xdr:colOff>
      <xdr:row>8</xdr:row>
      <xdr:rowOff>57150</xdr:rowOff>
    </xdr:to>
    <xdr:sp macro="" textlink="">
      <xdr:nvSpPr>
        <xdr:cNvPr id="6" name="PoljeZBesedilom 5">
          <a:extLst>
            <a:ext uri="{FF2B5EF4-FFF2-40B4-BE49-F238E27FC236}">
              <a16:creationId xmlns:a16="http://schemas.microsoft.com/office/drawing/2014/main" id="{882D57D8-C115-4BB7-82A2-E09BEF7D1F6E}"/>
            </a:ext>
          </a:extLst>
        </xdr:cNvPr>
        <xdr:cNvSpPr txBox="1"/>
      </xdr:nvSpPr>
      <xdr:spPr>
        <a:xfrm>
          <a:off x="47627" y="723900"/>
          <a:ext cx="3057524" cy="8572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l-SI" sz="1100" b="0"/>
            <a:t>Analiza naloge: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l-SI" sz="11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x EUR....................................................7</a:t>
          </a:r>
          <a:r>
            <a:rPr lang="sl-SI" sz="11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m blaga A</a:t>
          </a:r>
          <a:endParaRPr lang="sl-SI">
            <a:effectLst/>
          </a:endParaRPr>
        </a:p>
        <a:p>
          <a:endParaRPr lang="sl-SI" sz="1100" b="0"/>
        </a:p>
      </xdr:txBody>
    </xdr:sp>
    <xdr:clientData/>
  </xdr:twoCellAnchor>
  <xdr:twoCellAnchor>
    <xdr:from>
      <xdr:col>10</xdr:col>
      <xdr:colOff>333374</xdr:colOff>
      <xdr:row>0</xdr:row>
      <xdr:rowOff>85724</xdr:rowOff>
    </xdr:from>
    <xdr:to>
      <xdr:col>15</xdr:col>
      <xdr:colOff>409575</xdr:colOff>
      <xdr:row>1</xdr:row>
      <xdr:rowOff>161925</xdr:rowOff>
    </xdr:to>
    <xdr:sp macro="" textlink="">
      <xdr:nvSpPr>
        <xdr:cNvPr id="11" name="PoljeZBesedilom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8B0BBDA-ED98-45F4-AFFA-991C0C8C0CAA}"/>
            </a:ext>
          </a:extLst>
        </xdr:cNvPr>
        <xdr:cNvSpPr txBox="1"/>
      </xdr:nvSpPr>
      <xdr:spPr>
        <a:xfrm>
          <a:off x="7048499" y="85724"/>
          <a:ext cx="3124201" cy="266701"/>
        </a:xfrm>
        <a:prstGeom prst="rect">
          <a:avLst/>
        </a:prstGeom>
        <a:solidFill>
          <a:schemeClr val="bg1">
            <a:lumMod val="5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l-SI" sz="1100" b="1">
              <a:solidFill>
                <a:schemeClr val="bg1"/>
              </a:solidFill>
            </a:rPr>
            <a:t>ZA</a:t>
          </a:r>
          <a:r>
            <a:rPr lang="sl-SI" sz="1100" b="1" baseline="0">
              <a:solidFill>
                <a:schemeClr val="bg1"/>
              </a:solidFill>
            </a:rPr>
            <a:t> PRETVARJANJE MERSKIH ENOT KLIKNITE TUKAJ</a:t>
          </a:r>
          <a:endParaRPr lang="sl-SI" sz="1100" b="1">
            <a:solidFill>
              <a:schemeClr val="bg1"/>
            </a:solidFill>
          </a:endParaRPr>
        </a:p>
      </xdr:txBody>
    </xdr:sp>
    <xdr:clientData/>
  </xdr:twoCellAnchor>
  <xdr:twoCellAnchor>
    <xdr:from>
      <xdr:col>10</xdr:col>
      <xdr:colOff>342900</xdr:colOff>
      <xdr:row>2</xdr:row>
      <xdr:rowOff>28575</xdr:rowOff>
    </xdr:from>
    <xdr:to>
      <xdr:col>15</xdr:col>
      <xdr:colOff>419100</xdr:colOff>
      <xdr:row>3</xdr:row>
      <xdr:rowOff>95250</xdr:rowOff>
    </xdr:to>
    <xdr:sp macro="" textlink="">
      <xdr:nvSpPr>
        <xdr:cNvPr id="12" name="PoljeZBesedilom 1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B7093A0-DB68-40DC-9B4D-BCBAAC33689A}"/>
            </a:ext>
          </a:extLst>
        </xdr:cNvPr>
        <xdr:cNvSpPr txBox="1"/>
      </xdr:nvSpPr>
      <xdr:spPr>
        <a:xfrm>
          <a:off x="7058025" y="409575"/>
          <a:ext cx="3124200" cy="257175"/>
        </a:xfrm>
        <a:prstGeom prst="rect">
          <a:avLst/>
        </a:prstGeom>
        <a:solidFill>
          <a:srgbClr val="C000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sl-SI" sz="1100">
              <a:solidFill>
                <a:schemeClr val="bg1"/>
              </a:solidFill>
            </a:rPr>
            <a:t>DNEVNA</a:t>
          </a:r>
          <a:r>
            <a:rPr lang="sl-SI" sz="1100" baseline="0">
              <a:solidFill>
                <a:schemeClr val="bg1"/>
              </a:solidFill>
            </a:rPr>
            <a:t> TEČAJNICA BANKE SLOVENIJE</a:t>
          </a:r>
          <a:endParaRPr lang="sl-SI" sz="1100">
            <a:solidFill>
              <a:schemeClr val="bg1"/>
            </a:solidFill>
          </a:endParaRPr>
        </a:p>
      </xdr:txBody>
    </xdr:sp>
    <xdr:clientData/>
  </xdr:twoCellAnchor>
  <xdr:twoCellAnchor>
    <xdr:from>
      <xdr:col>2</xdr:col>
      <xdr:colOff>1</xdr:colOff>
      <xdr:row>8</xdr:row>
      <xdr:rowOff>180975</xdr:rowOff>
    </xdr:from>
    <xdr:to>
      <xdr:col>2</xdr:col>
      <xdr:colOff>1</xdr:colOff>
      <xdr:row>15</xdr:row>
      <xdr:rowOff>19050</xdr:rowOff>
    </xdr:to>
    <xdr:cxnSp macro="">
      <xdr:nvCxnSpPr>
        <xdr:cNvPr id="9" name="Raven povezovalnik 8">
          <a:extLst>
            <a:ext uri="{FF2B5EF4-FFF2-40B4-BE49-F238E27FC236}">
              <a16:creationId xmlns:a16="http://schemas.microsoft.com/office/drawing/2014/main" id="{C6843D9B-C3F3-4C76-9DE0-AB6C1E7AABC3}"/>
            </a:ext>
          </a:extLst>
        </xdr:cNvPr>
        <xdr:cNvCxnSpPr/>
      </xdr:nvCxnSpPr>
      <xdr:spPr>
        <a:xfrm>
          <a:off x="1466851" y="1704975"/>
          <a:ext cx="0" cy="1171575"/>
        </a:xfrm>
        <a:prstGeom prst="line">
          <a:avLst/>
        </a:prstGeom>
        <a:ln w="57150">
          <a:solidFill>
            <a:schemeClr val="bg1">
              <a:lumMod val="65000"/>
            </a:schemeClr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11</xdr:col>
      <xdr:colOff>109765</xdr:colOff>
      <xdr:row>3</xdr:row>
      <xdr:rowOff>158296</xdr:rowOff>
    </xdr:from>
    <xdr:to>
      <xdr:col>17</xdr:col>
      <xdr:colOff>362428</xdr:colOff>
      <xdr:row>24</xdr:row>
      <xdr:rowOff>10583</xdr:rowOff>
    </xdr:to>
    <xdr:pic>
      <xdr:nvPicPr>
        <xdr:cNvPr id="2" name="Slika 1">
          <a:extLst>
            <a:ext uri="{FF2B5EF4-FFF2-40B4-BE49-F238E27FC236}">
              <a16:creationId xmlns:a16="http://schemas.microsoft.com/office/drawing/2014/main" id="{2C3602C1-3688-4053-BB98-D8BF4572457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26675" t="13929" r="39316" b="32493"/>
        <a:stretch/>
      </xdr:blipFill>
      <xdr:spPr>
        <a:xfrm>
          <a:off x="7475765" y="729796"/>
          <a:ext cx="3935663" cy="3852787"/>
        </a:xfrm>
        <a:prstGeom prst="rect">
          <a:avLst/>
        </a:prstGeom>
      </xdr:spPr>
    </xdr:pic>
    <xdr:clientData/>
  </xdr:twoCellAnchor>
  <xdr:twoCellAnchor editAs="oneCell">
    <xdr:from>
      <xdr:col>4</xdr:col>
      <xdr:colOff>212724</xdr:colOff>
      <xdr:row>8</xdr:row>
      <xdr:rowOff>44450</xdr:rowOff>
    </xdr:from>
    <xdr:to>
      <xdr:col>11</xdr:col>
      <xdr:colOff>51304</xdr:colOff>
      <xdr:row>27</xdr:row>
      <xdr:rowOff>10583</xdr:rowOff>
    </xdr:to>
    <xdr:pic>
      <xdr:nvPicPr>
        <xdr:cNvPr id="3" name="Slika 2">
          <a:extLst>
            <a:ext uri="{FF2B5EF4-FFF2-40B4-BE49-F238E27FC236}">
              <a16:creationId xmlns:a16="http://schemas.microsoft.com/office/drawing/2014/main" id="{A6658977-CCCD-47CB-BA29-D3CAB980E85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t="1187"/>
        <a:stretch/>
      </xdr:blipFill>
      <xdr:spPr>
        <a:xfrm>
          <a:off x="3281891" y="1568450"/>
          <a:ext cx="4135413" cy="3585633"/>
        </a:xfrm>
        <a:prstGeom prst="rect">
          <a:avLst/>
        </a:prstGeom>
      </xdr:spPr>
    </xdr:pic>
    <xdr:clientData/>
  </xdr:twoCellAnchor>
  <xdr:twoCellAnchor>
    <xdr:from>
      <xdr:col>0</xdr:col>
      <xdr:colOff>1</xdr:colOff>
      <xdr:row>16</xdr:row>
      <xdr:rowOff>0</xdr:rowOff>
    </xdr:from>
    <xdr:to>
      <xdr:col>4</xdr:col>
      <xdr:colOff>74084</xdr:colOff>
      <xdr:row>19</xdr:row>
      <xdr:rowOff>127000</xdr:rowOff>
    </xdr:to>
    <xdr:sp macro="" textlink="">
      <xdr:nvSpPr>
        <xdr:cNvPr id="13" name="PoljeZBesedilom 12">
          <a:extLst>
            <a:ext uri="{FF2B5EF4-FFF2-40B4-BE49-F238E27FC236}">
              <a16:creationId xmlns:a16="http://schemas.microsoft.com/office/drawing/2014/main" id="{8399E25F-532F-4D78-9999-E5F1F5FD7AAB}"/>
            </a:ext>
          </a:extLst>
        </xdr:cNvPr>
        <xdr:cNvSpPr txBox="1"/>
      </xdr:nvSpPr>
      <xdr:spPr>
        <a:xfrm>
          <a:off x="1" y="3048000"/>
          <a:ext cx="3143250" cy="69850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sl-SI" sz="1100"/>
        </a:p>
      </xdr:txBody>
    </xdr:sp>
    <xdr:clientData/>
  </xdr:twoCellAnchor>
  <xdr:twoCellAnchor>
    <xdr:from>
      <xdr:col>4</xdr:col>
      <xdr:colOff>275166</xdr:colOff>
      <xdr:row>5</xdr:row>
      <xdr:rowOff>179917</xdr:rowOff>
    </xdr:from>
    <xdr:to>
      <xdr:col>10</xdr:col>
      <xdr:colOff>402166</xdr:colOff>
      <xdr:row>5</xdr:row>
      <xdr:rowOff>179917</xdr:rowOff>
    </xdr:to>
    <xdr:cxnSp macro="">
      <xdr:nvCxnSpPr>
        <xdr:cNvPr id="8" name="Raven puščični povezovalnik 7">
          <a:extLst>
            <a:ext uri="{FF2B5EF4-FFF2-40B4-BE49-F238E27FC236}">
              <a16:creationId xmlns:a16="http://schemas.microsoft.com/office/drawing/2014/main" id="{6C58CBF9-8945-4176-8747-A3DC4AEE939D}"/>
            </a:ext>
          </a:extLst>
        </xdr:cNvPr>
        <xdr:cNvCxnSpPr/>
      </xdr:nvCxnSpPr>
      <xdr:spPr>
        <a:xfrm>
          <a:off x="3344333" y="1132417"/>
          <a:ext cx="3810000" cy="0"/>
        </a:xfrm>
        <a:prstGeom prst="straightConnector1">
          <a:avLst/>
        </a:prstGeom>
        <a:ln>
          <a:headEnd type="triangle"/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10584</xdr:colOff>
      <xdr:row>11</xdr:row>
      <xdr:rowOff>116424</xdr:rowOff>
    </xdr:from>
    <xdr:to>
      <xdr:col>4</xdr:col>
      <xdr:colOff>254001</xdr:colOff>
      <xdr:row>11</xdr:row>
      <xdr:rowOff>116424</xdr:rowOff>
    </xdr:to>
    <xdr:cxnSp macro="">
      <xdr:nvCxnSpPr>
        <xdr:cNvPr id="15" name="Raven puščični povezovalnik 14">
          <a:extLst>
            <a:ext uri="{FF2B5EF4-FFF2-40B4-BE49-F238E27FC236}">
              <a16:creationId xmlns:a16="http://schemas.microsoft.com/office/drawing/2014/main" id="{6BC49351-8170-4455-B83F-1A1C139D219A}"/>
            </a:ext>
          </a:extLst>
        </xdr:cNvPr>
        <xdr:cNvCxnSpPr/>
      </xdr:nvCxnSpPr>
      <xdr:spPr>
        <a:xfrm>
          <a:off x="3079751" y="2211924"/>
          <a:ext cx="243417" cy="0"/>
        </a:xfrm>
        <a:prstGeom prst="straightConnector1">
          <a:avLst/>
        </a:prstGeom>
        <a:ln>
          <a:headEnd type="triangle"/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6</xdr:col>
      <xdr:colOff>116418</xdr:colOff>
      <xdr:row>4</xdr:row>
      <xdr:rowOff>63500</xdr:rowOff>
    </xdr:from>
    <xdr:to>
      <xdr:col>9</xdr:col>
      <xdr:colOff>412752</xdr:colOff>
      <xdr:row>5</xdr:row>
      <xdr:rowOff>127001</xdr:rowOff>
    </xdr:to>
    <xdr:sp macro="" textlink="">
      <xdr:nvSpPr>
        <xdr:cNvPr id="16" name="PoljeZBesedilom 15">
          <a:extLst>
            <a:ext uri="{FF2B5EF4-FFF2-40B4-BE49-F238E27FC236}">
              <a16:creationId xmlns:a16="http://schemas.microsoft.com/office/drawing/2014/main" id="{73DB8F1B-F067-4848-ADA5-7FAEF0F0DC30}"/>
            </a:ext>
          </a:extLst>
        </xdr:cNvPr>
        <xdr:cNvSpPr txBox="1"/>
      </xdr:nvSpPr>
      <xdr:spPr>
        <a:xfrm>
          <a:off x="4413251" y="825500"/>
          <a:ext cx="2137834" cy="254001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l-SI" sz="1100"/>
            <a:t>Prepišite</a:t>
          </a:r>
          <a:r>
            <a:rPr lang="sl-SI" sz="1100" baseline="0"/>
            <a:t> iz desne slike v levi okvir</a:t>
          </a:r>
          <a:endParaRPr lang="sl-SI" sz="1100"/>
        </a:p>
      </xdr:txBody>
    </xdr:sp>
    <xdr:clientData/>
  </xdr:twoCellAnchor>
  <xdr:twoCellAnchor>
    <xdr:from>
      <xdr:col>4</xdr:col>
      <xdr:colOff>116415</xdr:colOff>
      <xdr:row>7</xdr:row>
      <xdr:rowOff>52920</xdr:rowOff>
    </xdr:from>
    <xdr:to>
      <xdr:col>7</xdr:col>
      <xdr:colOff>582082</xdr:colOff>
      <xdr:row>8</xdr:row>
      <xdr:rowOff>137586</xdr:rowOff>
    </xdr:to>
    <xdr:sp macro="" textlink="">
      <xdr:nvSpPr>
        <xdr:cNvPr id="17" name="PoljeZBesedilom 16">
          <a:extLst>
            <a:ext uri="{FF2B5EF4-FFF2-40B4-BE49-F238E27FC236}">
              <a16:creationId xmlns:a16="http://schemas.microsoft.com/office/drawing/2014/main" id="{E963B030-466E-4975-AD76-7E8F47480E99}"/>
            </a:ext>
          </a:extLst>
        </xdr:cNvPr>
        <xdr:cNvSpPr txBox="1"/>
      </xdr:nvSpPr>
      <xdr:spPr>
        <a:xfrm>
          <a:off x="3185582" y="1386420"/>
          <a:ext cx="2307167" cy="275166"/>
        </a:xfrm>
        <a:prstGeom prst="rect">
          <a:avLst/>
        </a:prstGeom>
        <a:solidFill>
          <a:srgbClr val="FF99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l-SI" sz="1100"/>
            <a:t>Prepišite</a:t>
          </a:r>
          <a:r>
            <a:rPr lang="sl-SI" sz="1100" baseline="0"/>
            <a:t> iz desne slike v levo tabelo</a:t>
          </a:r>
          <a:endParaRPr lang="sl-SI" sz="1100"/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19049</xdr:colOff>
      <xdr:row>0</xdr:row>
      <xdr:rowOff>30958</xdr:rowOff>
    </xdr:from>
    <xdr:to>
      <xdr:col>12</xdr:col>
      <xdr:colOff>261937</xdr:colOff>
      <xdr:row>3</xdr:row>
      <xdr:rowOff>178594</xdr:rowOff>
    </xdr:to>
    <xdr:sp macro="" textlink="">
      <xdr:nvSpPr>
        <xdr:cNvPr id="2" name="PoljeZBesedilom 1">
          <a:extLst>
            <a:ext uri="{FF2B5EF4-FFF2-40B4-BE49-F238E27FC236}">
              <a16:creationId xmlns:a16="http://schemas.microsoft.com/office/drawing/2014/main" id="{67CE3642-A8C2-47BF-B577-25D8CE60EF3E}"/>
            </a:ext>
          </a:extLst>
        </xdr:cNvPr>
        <xdr:cNvSpPr txBox="1"/>
      </xdr:nvSpPr>
      <xdr:spPr>
        <a:xfrm>
          <a:off x="19049" y="30958"/>
          <a:ext cx="9272588" cy="719136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l-SI" sz="1100" b="1"/>
            <a:t>5. naloga</a:t>
          </a:r>
          <a:r>
            <a:rPr lang="sl-SI" sz="1100" b="0">
              <a:solidFill>
                <a:sysClr val="windowText" lastClr="000000"/>
              </a:solidFill>
            </a:rPr>
            <a:t>:</a:t>
          </a:r>
          <a:r>
            <a:rPr lang="sl-SI" sz="1100" b="0" baseline="0">
              <a:solidFill>
                <a:sysClr val="windowText" lastClr="000000"/>
              </a:solidFill>
            </a:rPr>
            <a:t> Iz Amsterdama smo uvozili 1000 kg sira po 8,50 EUR za kg.</a:t>
          </a:r>
        </a:p>
        <a:p>
          <a:r>
            <a:rPr lang="sl-SI" sz="1100" b="0" baseline="0">
              <a:solidFill>
                <a:sysClr val="windowText" lastClr="000000"/>
              </a:solidFill>
            </a:rPr>
            <a:t>a.) Koliko EUR znašajo celotni stroški nabave, če moramo upoštevati še 18 % stroškov nabave?</a:t>
          </a:r>
        </a:p>
        <a:p>
          <a:r>
            <a:rPr lang="sl-SI" sz="1100" b="0" baseline="0">
              <a:solidFill>
                <a:sysClr val="windowText" lastClr="000000"/>
              </a:solidFill>
            </a:rPr>
            <a:t>b.) Po koliko bomo v Sloveniji prodajali kg švicarskega sira, če bi radi dosegli 10 % dobiček (upoštevati moramo tudi 18 % stroške nabave)?</a:t>
          </a:r>
          <a:endParaRPr lang="sl-SI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0</xdr:col>
      <xdr:colOff>47626</xdr:colOff>
      <xdr:row>3</xdr:row>
      <xdr:rowOff>152400</xdr:rowOff>
    </xdr:from>
    <xdr:to>
      <xdr:col>4</xdr:col>
      <xdr:colOff>428625</xdr:colOff>
      <xdr:row>7</xdr:row>
      <xdr:rowOff>47625</xdr:rowOff>
    </xdr:to>
    <xdr:sp macro="" textlink="">
      <xdr:nvSpPr>
        <xdr:cNvPr id="3" name="PoljeZBesedilom 2">
          <a:extLst>
            <a:ext uri="{FF2B5EF4-FFF2-40B4-BE49-F238E27FC236}">
              <a16:creationId xmlns:a16="http://schemas.microsoft.com/office/drawing/2014/main" id="{41C60289-FE8E-443A-8B7F-BE2881E66FC7}"/>
            </a:ext>
          </a:extLst>
        </xdr:cNvPr>
        <xdr:cNvSpPr txBox="1"/>
      </xdr:nvSpPr>
      <xdr:spPr>
        <a:xfrm>
          <a:off x="47626" y="723900"/>
          <a:ext cx="4533899" cy="6572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l-SI" sz="1100" b="0"/>
            <a:t>Analiza naloge:</a:t>
          </a:r>
        </a:p>
        <a:p>
          <a:r>
            <a:rPr lang="sl-SI" sz="1100" b="0"/>
            <a:t>X</a:t>
          </a:r>
          <a:r>
            <a:rPr lang="sl-SI" sz="1100" b="0" baseline="0"/>
            <a:t> EUR Z NABAVNIMI STROŠKI................ 1000 KG sira</a:t>
          </a:r>
        </a:p>
      </xdr:txBody>
    </xdr:sp>
    <xdr:clientData/>
  </xdr:twoCellAnchor>
  <xdr:twoCellAnchor>
    <xdr:from>
      <xdr:col>13</xdr:col>
      <xdr:colOff>297655</xdr:colOff>
      <xdr:row>0</xdr:row>
      <xdr:rowOff>85724</xdr:rowOff>
    </xdr:from>
    <xdr:to>
      <xdr:col>18</xdr:col>
      <xdr:colOff>373855</xdr:colOff>
      <xdr:row>1</xdr:row>
      <xdr:rowOff>161925</xdr:rowOff>
    </xdr:to>
    <xdr:sp macro="" textlink="">
      <xdr:nvSpPr>
        <xdr:cNvPr id="4" name="PoljeZBesedilom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F151F4D-B792-4FD5-8DF7-EE879F7BEBB7}"/>
            </a:ext>
          </a:extLst>
        </xdr:cNvPr>
        <xdr:cNvSpPr txBox="1"/>
      </xdr:nvSpPr>
      <xdr:spPr>
        <a:xfrm>
          <a:off x="9936955" y="85724"/>
          <a:ext cx="3124200" cy="266701"/>
        </a:xfrm>
        <a:prstGeom prst="rect">
          <a:avLst/>
        </a:prstGeom>
        <a:solidFill>
          <a:schemeClr val="bg1">
            <a:lumMod val="5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l-SI" sz="1100" b="1">
              <a:solidFill>
                <a:schemeClr val="bg1"/>
              </a:solidFill>
            </a:rPr>
            <a:t>ZA</a:t>
          </a:r>
          <a:r>
            <a:rPr lang="sl-SI" sz="1100" b="1" baseline="0">
              <a:solidFill>
                <a:schemeClr val="bg1"/>
              </a:solidFill>
            </a:rPr>
            <a:t> PRETVARJANJE MERSKIH ENOT KLIKNITE TUKAJ</a:t>
          </a:r>
          <a:endParaRPr lang="sl-SI" sz="1100" b="1">
            <a:solidFill>
              <a:schemeClr val="bg1"/>
            </a:solidFill>
          </a:endParaRPr>
        </a:p>
      </xdr:txBody>
    </xdr:sp>
    <xdr:clientData/>
  </xdr:twoCellAnchor>
  <xdr:twoCellAnchor>
    <xdr:from>
      <xdr:col>13</xdr:col>
      <xdr:colOff>307181</xdr:colOff>
      <xdr:row>2</xdr:row>
      <xdr:rowOff>16669</xdr:rowOff>
    </xdr:from>
    <xdr:to>
      <xdr:col>18</xdr:col>
      <xdr:colOff>383380</xdr:colOff>
      <xdr:row>3</xdr:row>
      <xdr:rowOff>83344</xdr:rowOff>
    </xdr:to>
    <xdr:sp macro="" textlink="">
      <xdr:nvSpPr>
        <xdr:cNvPr id="5" name="PoljeZBesedilom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6D9A1DF-944B-4E0A-9705-7FB38BB324C4}"/>
            </a:ext>
          </a:extLst>
        </xdr:cNvPr>
        <xdr:cNvSpPr txBox="1"/>
      </xdr:nvSpPr>
      <xdr:spPr>
        <a:xfrm>
          <a:off x="9946481" y="397669"/>
          <a:ext cx="3124199" cy="257175"/>
        </a:xfrm>
        <a:prstGeom prst="rect">
          <a:avLst/>
        </a:prstGeom>
        <a:solidFill>
          <a:srgbClr val="C000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sl-SI" sz="1100">
              <a:solidFill>
                <a:schemeClr val="bg1"/>
              </a:solidFill>
            </a:rPr>
            <a:t>DNEVNA</a:t>
          </a:r>
          <a:r>
            <a:rPr lang="sl-SI" sz="1100" baseline="0">
              <a:solidFill>
                <a:schemeClr val="bg1"/>
              </a:solidFill>
            </a:rPr>
            <a:t> TEČAJNICA BANKE SLOVENIJE</a:t>
          </a:r>
          <a:endParaRPr lang="sl-SI" sz="1100">
            <a:solidFill>
              <a:schemeClr val="bg1"/>
            </a:solidFill>
          </a:endParaRPr>
        </a:p>
      </xdr:txBody>
    </xdr:sp>
    <xdr:clientData/>
  </xdr:twoCellAnchor>
  <xdr:twoCellAnchor>
    <xdr:from>
      <xdr:col>2</xdr:col>
      <xdr:colOff>1</xdr:colOff>
      <xdr:row>8</xdr:row>
      <xdr:rowOff>180975</xdr:rowOff>
    </xdr:from>
    <xdr:to>
      <xdr:col>2</xdr:col>
      <xdr:colOff>1</xdr:colOff>
      <xdr:row>14</xdr:row>
      <xdr:rowOff>0</xdr:rowOff>
    </xdr:to>
    <xdr:cxnSp macro="">
      <xdr:nvCxnSpPr>
        <xdr:cNvPr id="6" name="Raven povezovalnik 5">
          <a:extLst>
            <a:ext uri="{FF2B5EF4-FFF2-40B4-BE49-F238E27FC236}">
              <a16:creationId xmlns:a16="http://schemas.microsoft.com/office/drawing/2014/main" id="{AC6C2D07-223F-459C-950E-666CBCC8457F}"/>
            </a:ext>
          </a:extLst>
        </xdr:cNvPr>
        <xdr:cNvCxnSpPr/>
      </xdr:nvCxnSpPr>
      <xdr:spPr>
        <a:xfrm>
          <a:off x="1781176" y="1704975"/>
          <a:ext cx="0" cy="962025"/>
        </a:xfrm>
        <a:prstGeom prst="line">
          <a:avLst/>
        </a:prstGeom>
        <a:ln w="57150">
          <a:solidFill>
            <a:schemeClr val="bg1">
              <a:lumMod val="65000"/>
            </a:schemeClr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16</xdr:row>
      <xdr:rowOff>190499</xdr:rowOff>
    </xdr:from>
    <xdr:to>
      <xdr:col>4</xdr:col>
      <xdr:colOff>119062</xdr:colOff>
      <xdr:row>18</xdr:row>
      <xdr:rowOff>95250</xdr:rowOff>
    </xdr:to>
    <xdr:sp macro="" textlink="">
      <xdr:nvSpPr>
        <xdr:cNvPr id="7" name="PoljeZBesedilom 6">
          <a:extLst>
            <a:ext uri="{FF2B5EF4-FFF2-40B4-BE49-F238E27FC236}">
              <a16:creationId xmlns:a16="http://schemas.microsoft.com/office/drawing/2014/main" id="{1408307B-36EB-4779-9C85-31957EC25744}"/>
            </a:ext>
          </a:extLst>
        </xdr:cNvPr>
        <xdr:cNvSpPr txBox="1"/>
      </xdr:nvSpPr>
      <xdr:spPr>
        <a:xfrm>
          <a:off x="0" y="3238499"/>
          <a:ext cx="4271962" cy="285751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sl-SI" sz="1100"/>
        </a:p>
      </xdr:txBody>
    </xdr:sp>
    <xdr:clientData/>
  </xdr:twoCellAnchor>
  <xdr:twoCellAnchor>
    <xdr:from>
      <xdr:col>5</xdr:col>
      <xdr:colOff>59531</xdr:colOff>
      <xdr:row>6</xdr:row>
      <xdr:rowOff>0</xdr:rowOff>
    </xdr:from>
    <xdr:to>
      <xdr:col>10</xdr:col>
      <xdr:colOff>226218</xdr:colOff>
      <xdr:row>6</xdr:row>
      <xdr:rowOff>0</xdr:rowOff>
    </xdr:to>
    <xdr:cxnSp macro="">
      <xdr:nvCxnSpPr>
        <xdr:cNvPr id="8" name="Raven puščični povezovalnik 7">
          <a:extLst>
            <a:ext uri="{FF2B5EF4-FFF2-40B4-BE49-F238E27FC236}">
              <a16:creationId xmlns:a16="http://schemas.microsoft.com/office/drawing/2014/main" id="{039E47B7-4F53-4988-A9CA-80743648039E}"/>
            </a:ext>
          </a:extLst>
        </xdr:cNvPr>
        <xdr:cNvCxnSpPr/>
      </xdr:nvCxnSpPr>
      <xdr:spPr>
        <a:xfrm>
          <a:off x="4822031" y="1143000"/>
          <a:ext cx="3214687" cy="0"/>
        </a:xfrm>
        <a:prstGeom prst="straightConnector1">
          <a:avLst/>
        </a:prstGeom>
        <a:ln>
          <a:headEnd type="triangle"/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607218</xdr:colOff>
      <xdr:row>13</xdr:row>
      <xdr:rowOff>130979</xdr:rowOff>
    </xdr:from>
    <xdr:to>
      <xdr:col>4</xdr:col>
      <xdr:colOff>607217</xdr:colOff>
      <xdr:row>13</xdr:row>
      <xdr:rowOff>130979</xdr:rowOff>
    </xdr:to>
    <xdr:cxnSp macro="">
      <xdr:nvCxnSpPr>
        <xdr:cNvPr id="9" name="Raven puščični povezovalnik 8">
          <a:extLst>
            <a:ext uri="{FF2B5EF4-FFF2-40B4-BE49-F238E27FC236}">
              <a16:creationId xmlns:a16="http://schemas.microsoft.com/office/drawing/2014/main" id="{583F563A-AEE7-4A9E-97B1-C46BDB51BBCE}"/>
            </a:ext>
          </a:extLst>
        </xdr:cNvPr>
        <xdr:cNvCxnSpPr/>
      </xdr:nvCxnSpPr>
      <xdr:spPr>
        <a:xfrm>
          <a:off x="3369468" y="2607479"/>
          <a:ext cx="1390649" cy="0"/>
        </a:xfrm>
        <a:prstGeom prst="straightConnector1">
          <a:avLst/>
        </a:prstGeom>
        <a:ln>
          <a:headEnd type="triangle"/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6</xdr:col>
      <xdr:colOff>35727</xdr:colOff>
      <xdr:row>4</xdr:row>
      <xdr:rowOff>71437</xdr:rowOff>
    </xdr:from>
    <xdr:to>
      <xdr:col>9</xdr:col>
      <xdr:colOff>351905</xdr:colOff>
      <xdr:row>5</xdr:row>
      <xdr:rowOff>134938</xdr:rowOff>
    </xdr:to>
    <xdr:sp macro="" textlink="">
      <xdr:nvSpPr>
        <xdr:cNvPr id="10" name="PoljeZBesedilom 9">
          <a:extLst>
            <a:ext uri="{FF2B5EF4-FFF2-40B4-BE49-F238E27FC236}">
              <a16:creationId xmlns:a16="http://schemas.microsoft.com/office/drawing/2014/main" id="{3B5C7426-67D5-40B4-B3B4-21B842858121}"/>
            </a:ext>
          </a:extLst>
        </xdr:cNvPr>
        <xdr:cNvSpPr txBox="1"/>
      </xdr:nvSpPr>
      <xdr:spPr>
        <a:xfrm>
          <a:off x="5407827" y="833437"/>
          <a:ext cx="2144978" cy="254001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l-SI" sz="1100"/>
            <a:t>Prepišite</a:t>
          </a:r>
          <a:r>
            <a:rPr lang="sl-SI" sz="1100" baseline="0"/>
            <a:t> iz desne slike v levi okvir</a:t>
          </a:r>
          <a:endParaRPr lang="sl-SI" sz="1100"/>
        </a:p>
      </xdr:txBody>
    </xdr:sp>
    <xdr:clientData/>
  </xdr:twoCellAnchor>
  <xdr:twoCellAnchor>
    <xdr:from>
      <xdr:col>5</xdr:col>
      <xdr:colOff>154780</xdr:colOff>
      <xdr:row>8</xdr:row>
      <xdr:rowOff>30430</xdr:rowOff>
    </xdr:from>
    <xdr:to>
      <xdr:col>9</xdr:col>
      <xdr:colOff>33072</xdr:colOff>
      <xdr:row>9</xdr:row>
      <xdr:rowOff>115096</xdr:rowOff>
    </xdr:to>
    <xdr:sp macro="" textlink="">
      <xdr:nvSpPr>
        <xdr:cNvPr id="11" name="PoljeZBesedilom 10">
          <a:extLst>
            <a:ext uri="{FF2B5EF4-FFF2-40B4-BE49-F238E27FC236}">
              <a16:creationId xmlns:a16="http://schemas.microsoft.com/office/drawing/2014/main" id="{560F8D76-5684-4BB5-B16C-0DE3081B3EBF}"/>
            </a:ext>
          </a:extLst>
        </xdr:cNvPr>
        <xdr:cNvSpPr txBox="1"/>
      </xdr:nvSpPr>
      <xdr:spPr>
        <a:xfrm>
          <a:off x="4917280" y="1554430"/>
          <a:ext cx="2316692" cy="275166"/>
        </a:xfrm>
        <a:prstGeom prst="rect">
          <a:avLst/>
        </a:prstGeom>
        <a:solidFill>
          <a:srgbClr val="FF99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l-SI" sz="1100"/>
            <a:t>Prepišite</a:t>
          </a:r>
          <a:r>
            <a:rPr lang="sl-SI" sz="1100" baseline="0"/>
            <a:t> iz desne slike v levo tabelo</a:t>
          </a:r>
          <a:endParaRPr lang="sl-SI" sz="1100"/>
        </a:p>
      </xdr:txBody>
    </xdr:sp>
    <xdr:clientData/>
  </xdr:twoCellAnchor>
  <xdr:twoCellAnchor editAs="oneCell">
    <xdr:from>
      <xdr:col>5</xdr:col>
      <xdr:colOff>35719</xdr:colOff>
      <xdr:row>10</xdr:row>
      <xdr:rowOff>23812</xdr:rowOff>
    </xdr:from>
    <xdr:to>
      <xdr:col>10</xdr:col>
      <xdr:colOff>147173</xdr:colOff>
      <xdr:row>28</xdr:row>
      <xdr:rowOff>83344</xdr:rowOff>
    </xdr:to>
    <xdr:pic>
      <xdr:nvPicPr>
        <xdr:cNvPr id="12" name="Slika 11">
          <a:extLst>
            <a:ext uri="{FF2B5EF4-FFF2-40B4-BE49-F238E27FC236}">
              <a16:creationId xmlns:a16="http://schemas.microsoft.com/office/drawing/2014/main" id="{049FBA1D-7C2A-4E72-9CC9-F82A9E17D3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798219" y="1928812"/>
          <a:ext cx="3159454" cy="3488532"/>
        </a:xfrm>
        <a:prstGeom prst="rect">
          <a:avLst/>
        </a:prstGeom>
      </xdr:spPr>
    </xdr:pic>
    <xdr:clientData/>
  </xdr:twoCellAnchor>
  <xdr:twoCellAnchor editAs="oneCell">
    <xdr:from>
      <xdr:col>10</xdr:col>
      <xdr:colOff>428624</xdr:colOff>
      <xdr:row>4</xdr:row>
      <xdr:rowOff>130968</xdr:rowOff>
    </xdr:from>
    <xdr:to>
      <xdr:col>18</xdr:col>
      <xdr:colOff>543426</xdr:colOff>
      <xdr:row>20</xdr:row>
      <xdr:rowOff>119062</xdr:rowOff>
    </xdr:to>
    <xdr:pic>
      <xdr:nvPicPr>
        <xdr:cNvPr id="13" name="Slika 12">
          <a:extLst>
            <a:ext uri="{FF2B5EF4-FFF2-40B4-BE49-F238E27FC236}">
              <a16:creationId xmlns:a16="http://schemas.microsoft.com/office/drawing/2014/main" id="{4FC8452C-9FF2-4124-9700-D7C23471888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t="1778"/>
        <a:stretch/>
      </xdr:blipFill>
      <xdr:spPr>
        <a:xfrm>
          <a:off x="8239124" y="892968"/>
          <a:ext cx="4991602" cy="3036094"/>
        </a:xfrm>
        <a:prstGeom prst="rect">
          <a:avLst/>
        </a:prstGeom>
      </xdr:spPr>
    </xdr:pic>
    <xdr:clientData/>
  </xdr:twoCellAnchor>
  <xdr:twoCellAnchor>
    <xdr:from>
      <xdr:col>1</xdr:col>
      <xdr:colOff>916781</xdr:colOff>
      <xdr:row>30</xdr:row>
      <xdr:rowOff>180975</xdr:rowOff>
    </xdr:from>
    <xdr:to>
      <xdr:col>2</xdr:col>
      <xdr:colOff>1</xdr:colOff>
      <xdr:row>39</xdr:row>
      <xdr:rowOff>23812</xdr:rowOff>
    </xdr:to>
    <xdr:cxnSp macro="">
      <xdr:nvCxnSpPr>
        <xdr:cNvPr id="14" name="Raven povezovalnik 13">
          <a:extLst>
            <a:ext uri="{FF2B5EF4-FFF2-40B4-BE49-F238E27FC236}">
              <a16:creationId xmlns:a16="http://schemas.microsoft.com/office/drawing/2014/main" id="{9A072631-9148-4F8C-925F-3198E6E4C1AA}"/>
            </a:ext>
          </a:extLst>
        </xdr:cNvPr>
        <xdr:cNvCxnSpPr/>
      </xdr:nvCxnSpPr>
      <xdr:spPr>
        <a:xfrm flipH="1">
          <a:off x="1764506" y="5895975"/>
          <a:ext cx="16670" cy="1557337"/>
        </a:xfrm>
        <a:prstGeom prst="line">
          <a:avLst/>
        </a:prstGeom>
        <a:ln w="57150">
          <a:solidFill>
            <a:schemeClr val="bg1">
              <a:lumMod val="65000"/>
            </a:schemeClr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607218</xdr:colOff>
      <xdr:row>35</xdr:row>
      <xdr:rowOff>130979</xdr:rowOff>
    </xdr:from>
    <xdr:to>
      <xdr:col>4</xdr:col>
      <xdr:colOff>607217</xdr:colOff>
      <xdr:row>35</xdr:row>
      <xdr:rowOff>130979</xdr:rowOff>
    </xdr:to>
    <xdr:cxnSp macro="">
      <xdr:nvCxnSpPr>
        <xdr:cNvPr id="15" name="Raven puščični povezovalnik 14">
          <a:extLst>
            <a:ext uri="{FF2B5EF4-FFF2-40B4-BE49-F238E27FC236}">
              <a16:creationId xmlns:a16="http://schemas.microsoft.com/office/drawing/2014/main" id="{5042CCC3-D7A6-4ECD-ACA6-1794BDA2438F}"/>
            </a:ext>
          </a:extLst>
        </xdr:cNvPr>
        <xdr:cNvCxnSpPr/>
      </xdr:nvCxnSpPr>
      <xdr:spPr>
        <a:xfrm>
          <a:off x="3369468" y="6798479"/>
          <a:ext cx="1390649" cy="0"/>
        </a:xfrm>
        <a:prstGeom prst="straightConnector1">
          <a:avLst/>
        </a:prstGeom>
        <a:ln>
          <a:headEnd type="triangle"/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40</xdr:row>
      <xdr:rowOff>0</xdr:rowOff>
    </xdr:from>
    <xdr:to>
      <xdr:col>4</xdr:col>
      <xdr:colOff>119062</xdr:colOff>
      <xdr:row>41</xdr:row>
      <xdr:rowOff>95251</xdr:rowOff>
    </xdr:to>
    <xdr:sp macro="" textlink="">
      <xdr:nvSpPr>
        <xdr:cNvPr id="16" name="PoljeZBesedilom 15">
          <a:extLst>
            <a:ext uri="{FF2B5EF4-FFF2-40B4-BE49-F238E27FC236}">
              <a16:creationId xmlns:a16="http://schemas.microsoft.com/office/drawing/2014/main" id="{5A4931DF-8014-4796-AE65-0149326C61FF}"/>
            </a:ext>
          </a:extLst>
        </xdr:cNvPr>
        <xdr:cNvSpPr txBox="1"/>
      </xdr:nvSpPr>
      <xdr:spPr>
        <a:xfrm>
          <a:off x="0" y="7620000"/>
          <a:ext cx="4271962" cy="285751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sl-SI" sz="1100"/>
        </a:p>
      </xdr:txBody>
    </xdr:sp>
    <xdr:clientData/>
  </xdr:twoCellAnchor>
  <xdr:twoCellAnchor editAs="oneCell">
    <xdr:from>
      <xdr:col>4</xdr:col>
      <xdr:colOff>595313</xdr:colOff>
      <xdr:row>33</xdr:row>
      <xdr:rowOff>23810</xdr:rowOff>
    </xdr:from>
    <xdr:to>
      <xdr:col>10</xdr:col>
      <xdr:colOff>23813</xdr:colOff>
      <xdr:row>59</xdr:row>
      <xdr:rowOff>178453</xdr:rowOff>
    </xdr:to>
    <xdr:pic>
      <xdr:nvPicPr>
        <xdr:cNvPr id="17" name="Slika 16">
          <a:extLst>
            <a:ext uri="{FF2B5EF4-FFF2-40B4-BE49-F238E27FC236}">
              <a16:creationId xmlns:a16="http://schemas.microsoft.com/office/drawing/2014/main" id="{95F4804A-5D79-401C-A564-03723B22EF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748213" y="6310310"/>
          <a:ext cx="3086100" cy="510764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22</xdr:row>
      <xdr:rowOff>0</xdr:rowOff>
    </xdr:from>
    <xdr:to>
      <xdr:col>4</xdr:col>
      <xdr:colOff>380999</xdr:colOff>
      <xdr:row>29</xdr:row>
      <xdr:rowOff>178594</xdr:rowOff>
    </xdr:to>
    <xdr:sp macro="" textlink="">
      <xdr:nvSpPr>
        <xdr:cNvPr id="18" name="PoljeZBesedilom 17">
          <a:extLst>
            <a:ext uri="{FF2B5EF4-FFF2-40B4-BE49-F238E27FC236}">
              <a16:creationId xmlns:a16="http://schemas.microsoft.com/office/drawing/2014/main" id="{E2F87BBA-E0B9-474D-92C8-60FB0427B109}"/>
            </a:ext>
          </a:extLst>
        </xdr:cNvPr>
        <xdr:cNvSpPr txBox="1"/>
      </xdr:nvSpPr>
      <xdr:spPr>
        <a:xfrm>
          <a:off x="0" y="4191000"/>
          <a:ext cx="4533899" cy="1512094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l-SI" sz="1100" b="0"/>
            <a:t>Analiza naloge:</a:t>
          </a:r>
        </a:p>
        <a:p>
          <a:r>
            <a:rPr lang="sl-SI" sz="1100" b="0"/>
            <a:t>X</a:t>
          </a:r>
          <a:r>
            <a:rPr lang="sl-SI" sz="1100" b="0" baseline="0"/>
            <a:t> EUR Z NABAVNIMI STROŠKI &amp; dobičkom............... 1000 KG sira</a:t>
          </a:r>
        </a:p>
      </xdr:txBody>
    </xdr:sp>
    <xdr:clientData/>
  </xdr:twoCellAnchor>
  <xdr:twoCellAnchor>
    <xdr:from>
      <xdr:col>5</xdr:col>
      <xdr:colOff>11906</xdr:colOff>
      <xdr:row>31</xdr:row>
      <xdr:rowOff>154778</xdr:rowOff>
    </xdr:from>
    <xdr:to>
      <xdr:col>8</xdr:col>
      <xdr:colOff>497417</xdr:colOff>
      <xdr:row>33</xdr:row>
      <xdr:rowOff>48944</xdr:rowOff>
    </xdr:to>
    <xdr:sp macro="" textlink="">
      <xdr:nvSpPr>
        <xdr:cNvPr id="19" name="PoljeZBesedilom 18">
          <a:extLst>
            <a:ext uri="{FF2B5EF4-FFF2-40B4-BE49-F238E27FC236}">
              <a16:creationId xmlns:a16="http://schemas.microsoft.com/office/drawing/2014/main" id="{6C83C5D7-F78F-4C07-89B9-54B017E56101}"/>
            </a:ext>
          </a:extLst>
        </xdr:cNvPr>
        <xdr:cNvSpPr txBox="1"/>
      </xdr:nvSpPr>
      <xdr:spPr>
        <a:xfrm>
          <a:off x="4774406" y="6060278"/>
          <a:ext cx="2314311" cy="275166"/>
        </a:xfrm>
        <a:prstGeom prst="rect">
          <a:avLst/>
        </a:prstGeom>
        <a:solidFill>
          <a:srgbClr val="FF99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l-SI" sz="1100"/>
            <a:t>Prepišite</a:t>
          </a:r>
          <a:r>
            <a:rPr lang="sl-SI" sz="1100" baseline="0"/>
            <a:t> iz desne slike v levo tabelo</a:t>
          </a:r>
          <a:endParaRPr lang="sl-SI" sz="1100"/>
        </a:p>
      </xdr:txBody>
    </xdr:sp>
    <xdr:clientData/>
  </xdr:twoCellAnchor>
  <xdr:twoCellAnchor editAs="oneCell">
    <xdr:from>
      <xdr:col>10</xdr:col>
      <xdr:colOff>404812</xdr:colOff>
      <xdr:row>22</xdr:row>
      <xdr:rowOff>11907</xdr:rowOff>
    </xdr:from>
    <xdr:to>
      <xdr:col>16</xdr:col>
      <xdr:colOff>159544</xdr:colOff>
      <xdr:row>39</xdr:row>
      <xdr:rowOff>164307</xdr:rowOff>
    </xdr:to>
    <xdr:pic>
      <xdr:nvPicPr>
        <xdr:cNvPr id="20" name="Slika 19">
          <a:extLst>
            <a:ext uri="{FF2B5EF4-FFF2-40B4-BE49-F238E27FC236}">
              <a16:creationId xmlns:a16="http://schemas.microsoft.com/office/drawing/2014/main" id="{2B72A527-B079-4D8B-93A1-5FF74497A5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15312" y="4202907"/>
          <a:ext cx="3412332" cy="3390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559593</xdr:colOff>
      <xdr:row>29</xdr:row>
      <xdr:rowOff>166688</xdr:rowOff>
    </xdr:from>
    <xdr:to>
      <xdr:col>10</xdr:col>
      <xdr:colOff>119061</xdr:colOff>
      <xdr:row>29</xdr:row>
      <xdr:rowOff>166688</xdr:rowOff>
    </xdr:to>
    <xdr:cxnSp macro="">
      <xdr:nvCxnSpPr>
        <xdr:cNvPr id="21" name="Raven puščični povezovalnik 20">
          <a:extLst>
            <a:ext uri="{FF2B5EF4-FFF2-40B4-BE49-F238E27FC236}">
              <a16:creationId xmlns:a16="http://schemas.microsoft.com/office/drawing/2014/main" id="{C67A58E1-DD36-4FE5-8A1F-E9C81CAF39CA}"/>
            </a:ext>
          </a:extLst>
        </xdr:cNvPr>
        <xdr:cNvCxnSpPr/>
      </xdr:nvCxnSpPr>
      <xdr:spPr>
        <a:xfrm>
          <a:off x="4712493" y="5691188"/>
          <a:ext cx="3217068" cy="0"/>
        </a:xfrm>
        <a:prstGeom prst="straightConnector1">
          <a:avLst/>
        </a:prstGeom>
        <a:ln>
          <a:headEnd type="triangle"/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</xdr:col>
      <xdr:colOff>535789</xdr:colOff>
      <xdr:row>28</xdr:row>
      <xdr:rowOff>47625</xdr:rowOff>
    </xdr:from>
    <xdr:to>
      <xdr:col>9</xdr:col>
      <xdr:colOff>244748</xdr:colOff>
      <xdr:row>29</xdr:row>
      <xdr:rowOff>111126</xdr:rowOff>
    </xdr:to>
    <xdr:sp macro="" textlink="">
      <xdr:nvSpPr>
        <xdr:cNvPr id="22" name="PoljeZBesedilom 21">
          <a:extLst>
            <a:ext uri="{FF2B5EF4-FFF2-40B4-BE49-F238E27FC236}">
              <a16:creationId xmlns:a16="http://schemas.microsoft.com/office/drawing/2014/main" id="{A9F200CB-805E-4E7B-9D0C-654728579E26}"/>
            </a:ext>
          </a:extLst>
        </xdr:cNvPr>
        <xdr:cNvSpPr txBox="1"/>
      </xdr:nvSpPr>
      <xdr:spPr>
        <a:xfrm>
          <a:off x="5298289" y="5381625"/>
          <a:ext cx="2147359" cy="254001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l-SI" sz="1100"/>
            <a:t>Prepišite</a:t>
          </a:r>
          <a:r>
            <a:rPr lang="sl-SI" sz="1100" baseline="0"/>
            <a:t> iz desne slike v levi okvir</a:t>
          </a:r>
          <a:endParaRPr lang="sl-SI" sz="1100"/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19049</xdr:colOff>
      <xdr:row>0</xdr:row>
      <xdr:rowOff>30958</xdr:rowOff>
    </xdr:from>
    <xdr:to>
      <xdr:col>12</xdr:col>
      <xdr:colOff>261937</xdr:colOff>
      <xdr:row>3</xdr:row>
      <xdr:rowOff>178594</xdr:rowOff>
    </xdr:to>
    <xdr:sp macro="" textlink="">
      <xdr:nvSpPr>
        <xdr:cNvPr id="2" name="PoljeZBesedilom 1">
          <a:extLst>
            <a:ext uri="{FF2B5EF4-FFF2-40B4-BE49-F238E27FC236}">
              <a16:creationId xmlns:a16="http://schemas.microsoft.com/office/drawing/2014/main" id="{C67BECAE-19F3-494B-A223-AE4C6923367A}"/>
            </a:ext>
          </a:extLst>
        </xdr:cNvPr>
        <xdr:cNvSpPr txBox="1"/>
      </xdr:nvSpPr>
      <xdr:spPr>
        <a:xfrm>
          <a:off x="19049" y="30958"/>
          <a:ext cx="9272588" cy="719136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l-SI" sz="1100" b="1"/>
            <a:t>8. naloga</a:t>
          </a:r>
          <a:r>
            <a:rPr lang="sl-SI" sz="1100" b="0">
              <a:solidFill>
                <a:sysClr val="windowText" lastClr="000000"/>
              </a:solidFill>
            </a:rPr>
            <a:t>:</a:t>
          </a:r>
          <a:r>
            <a:rPr lang="sl-SI" sz="1100" b="0" baseline="0">
              <a:solidFill>
                <a:sysClr val="windowText" lastClr="000000"/>
              </a:solidFill>
            </a:rPr>
            <a:t> Italijansko podjetje prodaja 500 foteljev po ceni 880 EUR za fotelj. Koliko USD mora iztržiti za polovično količino enakega blaga ameriško podjetje, ki hoče ustvariti 8 % dobička?</a:t>
          </a:r>
          <a:endParaRPr lang="sl-SI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0</xdr:col>
      <xdr:colOff>47626</xdr:colOff>
      <xdr:row>3</xdr:row>
      <xdr:rowOff>152400</xdr:rowOff>
    </xdr:from>
    <xdr:to>
      <xdr:col>4</xdr:col>
      <xdr:colOff>428625</xdr:colOff>
      <xdr:row>7</xdr:row>
      <xdr:rowOff>47625</xdr:rowOff>
    </xdr:to>
    <xdr:sp macro="" textlink="">
      <xdr:nvSpPr>
        <xdr:cNvPr id="3" name="PoljeZBesedilom 2">
          <a:extLst>
            <a:ext uri="{FF2B5EF4-FFF2-40B4-BE49-F238E27FC236}">
              <a16:creationId xmlns:a16="http://schemas.microsoft.com/office/drawing/2014/main" id="{8612CE21-5FBF-4D33-94E2-F1C8FABD1634}"/>
            </a:ext>
          </a:extLst>
        </xdr:cNvPr>
        <xdr:cNvSpPr txBox="1"/>
      </xdr:nvSpPr>
      <xdr:spPr>
        <a:xfrm>
          <a:off x="47626" y="723900"/>
          <a:ext cx="4533899" cy="6572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l-SI" sz="1100" b="0"/>
            <a:t>Analiza naloge:</a:t>
          </a:r>
        </a:p>
        <a:p>
          <a:r>
            <a:rPr lang="sl-SI" sz="1100" b="0"/>
            <a:t>X</a:t>
          </a:r>
          <a:r>
            <a:rPr lang="sl-SI" sz="1100" b="0" baseline="0"/>
            <a:t> USD Z 8 % DOBIČKA................................250 foteljev</a:t>
          </a:r>
        </a:p>
      </xdr:txBody>
    </xdr:sp>
    <xdr:clientData/>
  </xdr:twoCellAnchor>
  <xdr:twoCellAnchor>
    <xdr:from>
      <xdr:col>13</xdr:col>
      <xdr:colOff>297655</xdr:colOff>
      <xdr:row>0</xdr:row>
      <xdr:rowOff>85724</xdr:rowOff>
    </xdr:from>
    <xdr:to>
      <xdr:col>18</xdr:col>
      <xdr:colOff>373855</xdr:colOff>
      <xdr:row>1</xdr:row>
      <xdr:rowOff>161925</xdr:rowOff>
    </xdr:to>
    <xdr:sp macro="" textlink="">
      <xdr:nvSpPr>
        <xdr:cNvPr id="4" name="PoljeZBesedilom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02425C4-FBBA-43C2-B9DA-17253354DEB0}"/>
            </a:ext>
          </a:extLst>
        </xdr:cNvPr>
        <xdr:cNvSpPr txBox="1"/>
      </xdr:nvSpPr>
      <xdr:spPr>
        <a:xfrm>
          <a:off x="9936955" y="85724"/>
          <a:ext cx="3124200" cy="266701"/>
        </a:xfrm>
        <a:prstGeom prst="rect">
          <a:avLst/>
        </a:prstGeom>
        <a:solidFill>
          <a:schemeClr val="bg1">
            <a:lumMod val="5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l-SI" sz="1100" b="1">
              <a:solidFill>
                <a:schemeClr val="bg1"/>
              </a:solidFill>
            </a:rPr>
            <a:t>ZA</a:t>
          </a:r>
          <a:r>
            <a:rPr lang="sl-SI" sz="1100" b="1" baseline="0">
              <a:solidFill>
                <a:schemeClr val="bg1"/>
              </a:solidFill>
            </a:rPr>
            <a:t> PRETVARJANJE MERSKIH ENOT KLIKNITE TUKAJ</a:t>
          </a:r>
          <a:endParaRPr lang="sl-SI" sz="1100" b="1">
            <a:solidFill>
              <a:schemeClr val="bg1"/>
            </a:solidFill>
          </a:endParaRPr>
        </a:p>
      </xdr:txBody>
    </xdr:sp>
    <xdr:clientData/>
  </xdr:twoCellAnchor>
  <xdr:twoCellAnchor>
    <xdr:from>
      <xdr:col>13</xdr:col>
      <xdr:colOff>307181</xdr:colOff>
      <xdr:row>2</xdr:row>
      <xdr:rowOff>16669</xdr:rowOff>
    </xdr:from>
    <xdr:to>
      <xdr:col>18</xdr:col>
      <xdr:colOff>383380</xdr:colOff>
      <xdr:row>3</xdr:row>
      <xdr:rowOff>83344</xdr:rowOff>
    </xdr:to>
    <xdr:sp macro="" textlink="">
      <xdr:nvSpPr>
        <xdr:cNvPr id="5" name="PoljeZBesedilom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47F9B6D-C419-40AC-A90F-63FE30C09AA5}"/>
            </a:ext>
          </a:extLst>
        </xdr:cNvPr>
        <xdr:cNvSpPr txBox="1"/>
      </xdr:nvSpPr>
      <xdr:spPr>
        <a:xfrm>
          <a:off x="9946481" y="397669"/>
          <a:ext cx="3124199" cy="257175"/>
        </a:xfrm>
        <a:prstGeom prst="rect">
          <a:avLst/>
        </a:prstGeom>
        <a:solidFill>
          <a:srgbClr val="C000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sl-SI" sz="1100">
              <a:solidFill>
                <a:schemeClr val="bg1"/>
              </a:solidFill>
            </a:rPr>
            <a:t>DNEVNA</a:t>
          </a:r>
          <a:r>
            <a:rPr lang="sl-SI" sz="1100" baseline="0">
              <a:solidFill>
                <a:schemeClr val="bg1"/>
              </a:solidFill>
            </a:rPr>
            <a:t> TEČAJNICA BANKE SLOVENIJE</a:t>
          </a:r>
          <a:endParaRPr lang="sl-SI" sz="1100">
            <a:solidFill>
              <a:schemeClr val="bg1"/>
            </a:solidFill>
          </a:endParaRPr>
        </a:p>
      </xdr:txBody>
    </xdr:sp>
    <xdr:clientData/>
  </xdr:twoCellAnchor>
  <xdr:twoCellAnchor>
    <xdr:from>
      <xdr:col>2</xdr:col>
      <xdr:colOff>1</xdr:colOff>
      <xdr:row>8</xdr:row>
      <xdr:rowOff>180975</xdr:rowOff>
    </xdr:from>
    <xdr:to>
      <xdr:col>2</xdr:col>
      <xdr:colOff>1</xdr:colOff>
      <xdr:row>14</xdr:row>
      <xdr:rowOff>0</xdr:rowOff>
    </xdr:to>
    <xdr:cxnSp macro="">
      <xdr:nvCxnSpPr>
        <xdr:cNvPr id="6" name="Raven povezovalnik 5">
          <a:extLst>
            <a:ext uri="{FF2B5EF4-FFF2-40B4-BE49-F238E27FC236}">
              <a16:creationId xmlns:a16="http://schemas.microsoft.com/office/drawing/2014/main" id="{02029FA1-1471-4A9E-8941-B4045D1E5832}"/>
            </a:ext>
          </a:extLst>
        </xdr:cNvPr>
        <xdr:cNvCxnSpPr/>
      </xdr:nvCxnSpPr>
      <xdr:spPr>
        <a:xfrm>
          <a:off x="1781176" y="1704975"/>
          <a:ext cx="0" cy="962025"/>
        </a:xfrm>
        <a:prstGeom prst="line">
          <a:avLst/>
        </a:prstGeom>
        <a:ln w="57150">
          <a:solidFill>
            <a:schemeClr val="bg1">
              <a:lumMod val="65000"/>
            </a:schemeClr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16</xdr:row>
      <xdr:rowOff>190499</xdr:rowOff>
    </xdr:from>
    <xdr:to>
      <xdr:col>4</xdr:col>
      <xdr:colOff>119062</xdr:colOff>
      <xdr:row>18</xdr:row>
      <xdr:rowOff>95250</xdr:rowOff>
    </xdr:to>
    <xdr:sp macro="" textlink="">
      <xdr:nvSpPr>
        <xdr:cNvPr id="7" name="PoljeZBesedilom 6">
          <a:extLst>
            <a:ext uri="{FF2B5EF4-FFF2-40B4-BE49-F238E27FC236}">
              <a16:creationId xmlns:a16="http://schemas.microsoft.com/office/drawing/2014/main" id="{5BD182E8-B6D5-4C3C-81D8-3BCB691AF005}"/>
            </a:ext>
          </a:extLst>
        </xdr:cNvPr>
        <xdr:cNvSpPr txBox="1"/>
      </xdr:nvSpPr>
      <xdr:spPr>
        <a:xfrm>
          <a:off x="0" y="3238499"/>
          <a:ext cx="4271962" cy="285751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sl-SI" sz="1100"/>
        </a:p>
      </xdr:txBody>
    </xdr:sp>
    <xdr:clientData/>
  </xdr:twoCellAnchor>
  <xdr:twoCellAnchor>
    <xdr:from>
      <xdr:col>5</xdr:col>
      <xdr:colOff>59531</xdr:colOff>
      <xdr:row>6</xdr:row>
      <xdr:rowOff>0</xdr:rowOff>
    </xdr:from>
    <xdr:to>
      <xdr:col>10</xdr:col>
      <xdr:colOff>226218</xdr:colOff>
      <xdr:row>6</xdr:row>
      <xdr:rowOff>0</xdr:rowOff>
    </xdr:to>
    <xdr:cxnSp macro="">
      <xdr:nvCxnSpPr>
        <xdr:cNvPr id="8" name="Raven puščični povezovalnik 7">
          <a:extLst>
            <a:ext uri="{FF2B5EF4-FFF2-40B4-BE49-F238E27FC236}">
              <a16:creationId xmlns:a16="http://schemas.microsoft.com/office/drawing/2014/main" id="{14122905-3437-4A60-80B9-12B0D8F6E053}"/>
            </a:ext>
          </a:extLst>
        </xdr:cNvPr>
        <xdr:cNvCxnSpPr/>
      </xdr:nvCxnSpPr>
      <xdr:spPr>
        <a:xfrm>
          <a:off x="4822031" y="1143000"/>
          <a:ext cx="3214687" cy="0"/>
        </a:xfrm>
        <a:prstGeom prst="straightConnector1">
          <a:avLst/>
        </a:prstGeom>
        <a:ln>
          <a:headEnd type="triangle"/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119059</xdr:colOff>
      <xdr:row>13</xdr:row>
      <xdr:rowOff>130969</xdr:rowOff>
    </xdr:from>
    <xdr:to>
      <xdr:col>5</xdr:col>
      <xdr:colOff>35718</xdr:colOff>
      <xdr:row>13</xdr:row>
      <xdr:rowOff>130969</xdr:rowOff>
    </xdr:to>
    <xdr:cxnSp macro="">
      <xdr:nvCxnSpPr>
        <xdr:cNvPr id="9" name="Raven puščični povezovalnik 8">
          <a:extLst>
            <a:ext uri="{FF2B5EF4-FFF2-40B4-BE49-F238E27FC236}">
              <a16:creationId xmlns:a16="http://schemas.microsoft.com/office/drawing/2014/main" id="{A80204C9-C370-41F0-AD13-0548524D0792}"/>
            </a:ext>
          </a:extLst>
        </xdr:cNvPr>
        <xdr:cNvCxnSpPr/>
      </xdr:nvCxnSpPr>
      <xdr:spPr>
        <a:xfrm>
          <a:off x="4643434" y="2607469"/>
          <a:ext cx="523878" cy="0"/>
        </a:xfrm>
        <a:prstGeom prst="straightConnector1">
          <a:avLst/>
        </a:prstGeom>
        <a:ln>
          <a:headEnd type="triangle"/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6</xdr:col>
      <xdr:colOff>35727</xdr:colOff>
      <xdr:row>4</xdr:row>
      <xdr:rowOff>71437</xdr:rowOff>
    </xdr:from>
    <xdr:to>
      <xdr:col>9</xdr:col>
      <xdr:colOff>351905</xdr:colOff>
      <xdr:row>5</xdr:row>
      <xdr:rowOff>134938</xdr:rowOff>
    </xdr:to>
    <xdr:sp macro="" textlink="">
      <xdr:nvSpPr>
        <xdr:cNvPr id="10" name="PoljeZBesedilom 9">
          <a:extLst>
            <a:ext uri="{FF2B5EF4-FFF2-40B4-BE49-F238E27FC236}">
              <a16:creationId xmlns:a16="http://schemas.microsoft.com/office/drawing/2014/main" id="{90766F27-AB49-4D09-8C12-54D95012B976}"/>
            </a:ext>
          </a:extLst>
        </xdr:cNvPr>
        <xdr:cNvSpPr txBox="1"/>
      </xdr:nvSpPr>
      <xdr:spPr>
        <a:xfrm>
          <a:off x="5407827" y="833437"/>
          <a:ext cx="2144978" cy="254001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l-SI" sz="1100"/>
            <a:t>Prepišite</a:t>
          </a:r>
          <a:r>
            <a:rPr lang="sl-SI" sz="1100" baseline="0"/>
            <a:t> iz desne slike v levi okvir</a:t>
          </a:r>
          <a:endParaRPr lang="sl-SI" sz="1100"/>
        </a:p>
      </xdr:txBody>
    </xdr:sp>
    <xdr:clientData/>
  </xdr:twoCellAnchor>
  <xdr:twoCellAnchor>
    <xdr:from>
      <xdr:col>5</xdr:col>
      <xdr:colOff>154780</xdr:colOff>
      <xdr:row>8</xdr:row>
      <xdr:rowOff>30430</xdr:rowOff>
    </xdr:from>
    <xdr:to>
      <xdr:col>9</xdr:col>
      <xdr:colOff>33072</xdr:colOff>
      <xdr:row>9</xdr:row>
      <xdr:rowOff>115096</xdr:rowOff>
    </xdr:to>
    <xdr:sp macro="" textlink="">
      <xdr:nvSpPr>
        <xdr:cNvPr id="11" name="PoljeZBesedilom 10">
          <a:extLst>
            <a:ext uri="{FF2B5EF4-FFF2-40B4-BE49-F238E27FC236}">
              <a16:creationId xmlns:a16="http://schemas.microsoft.com/office/drawing/2014/main" id="{2C44FF16-1AF4-4C11-AE42-EA7E55C0B9B9}"/>
            </a:ext>
          </a:extLst>
        </xdr:cNvPr>
        <xdr:cNvSpPr txBox="1"/>
      </xdr:nvSpPr>
      <xdr:spPr>
        <a:xfrm>
          <a:off x="4917280" y="1554430"/>
          <a:ext cx="2316692" cy="275166"/>
        </a:xfrm>
        <a:prstGeom prst="rect">
          <a:avLst/>
        </a:prstGeom>
        <a:solidFill>
          <a:srgbClr val="FF99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l-SI" sz="1100"/>
            <a:t>Prepišite</a:t>
          </a:r>
          <a:r>
            <a:rPr lang="sl-SI" sz="1100" baseline="0"/>
            <a:t> iz desne slike v levo tabelo</a:t>
          </a:r>
          <a:endParaRPr lang="sl-SI" sz="1100"/>
        </a:p>
      </xdr:txBody>
    </xdr:sp>
    <xdr:clientData/>
  </xdr:twoCellAnchor>
  <xdr:twoCellAnchor editAs="oneCell">
    <xdr:from>
      <xdr:col>5</xdr:col>
      <xdr:colOff>95248</xdr:colOff>
      <xdr:row>9</xdr:row>
      <xdr:rowOff>154780</xdr:rowOff>
    </xdr:from>
    <xdr:to>
      <xdr:col>9</xdr:col>
      <xdr:colOff>428624</xdr:colOff>
      <xdr:row>39</xdr:row>
      <xdr:rowOff>168893</xdr:rowOff>
    </xdr:to>
    <xdr:pic>
      <xdr:nvPicPr>
        <xdr:cNvPr id="42" name="Slika 41">
          <a:extLst>
            <a:ext uri="{FF2B5EF4-FFF2-40B4-BE49-F238E27FC236}">
              <a16:creationId xmlns:a16="http://schemas.microsoft.com/office/drawing/2014/main" id="{0EBE3ADF-2677-4E18-88BA-88F84DCC5B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26842" y="1869280"/>
          <a:ext cx="2762251" cy="57291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357187</xdr:colOff>
      <xdr:row>4</xdr:row>
      <xdr:rowOff>130968</xdr:rowOff>
    </xdr:from>
    <xdr:to>
      <xdr:col>18</xdr:col>
      <xdr:colOff>257937</xdr:colOff>
      <xdr:row>24</xdr:row>
      <xdr:rowOff>142875</xdr:rowOff>
    </xdr:to>
    <xdr:pic>
      <xdr:nvPicPr>
        <xdr:cNvPr id="63" name="Slika 62">
          <a:extLst>
            <a:ext uri="{FF2B5EF4-FFF2-40B4-BE49-F238E27FC236}">
              <a16:creationId xmlns:a16="http://schemas.microsoft.com/office/drawing/2014/main" id="{F24465A0-3437-42D1-B74F-C078A4DE17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524875" y="892968"/>
          <a:ext cx="4758500" cy="3821907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66676</xdr:rowOff>
    </xdr:from>
    <xdr:to>
      <xdr:col>10</xdr:col>
      <xdr:colOff>238125</xdr:colOff>
      <xdr:row>2</xdr:row>
      <xdr:rowOff>142875</xdr:rowOff>
    </xdr:to>
    <xdr:sp macro="" textlink="">
      <xdr:nvSpPr>
        <xdr:cNvPr id="2" name="PoljeZBesedilom 1">
          <a:extLst>
            <a:ext uri="{FF2B5EF4-FFF2-40B4-BE49-F238E27FC236}">
              <a16:creationId xmlns:a16="http://schemas.microsoft.com/office/drawing/2014/main" id="{9E4BD3F2-7358-49BD-ABA7-E87B3D7D7DB9}"/>
            </a:ext>
          </a:extLst>
        </xdr:cNvPr>
        <xdr:cNvSpPr txBox="1"/>
      </xdr:nvSpPr>
      <xdr:spPr>
        <a:xfrm>
          <a:off x="19050" y="66676"/>
          <a:ext cx="6934200" cy="457199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l-SI" sz="1100" b="1"/>
            <a:t>5. naloga</a:t>
          </a:r>
          <a:r>
            <a:rPr lang="sl-SI" sz="1100">
              <a:solidFill>
                <a:sysClr val="windowText" lastClr="000000"/>
              </a:solidFill>
            </a:rPr>
            <a:t>: V New Yorku stene 3 kg nekega</a:t>
          </a:r>
          <a:r>
            <a:rPr lang="sl-SI" sz="1100" baseline="0">
              <a:solidFill>
                <a:sysClr val="windowText" lastClr="000000"/>
              </a:solidFill>
            </a:rPr>
            <a:t> blaga 2 USD. Koliko GBP stane en zaboj istovrstnega blaga v Londonu, če je v zaboju 20 kg blaga?</a:t>
          </a:r>
          <a:endParaRPr lang="sl-SI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0</xdr:col>
      <xdr:colOff>47626</xdr:colOff>
      <xdr:row>3</xdr:row>
      <xdr:rowOff>152400</xdr:rowOff>
    </xdr:from>
    <xdr:to>
      <xdr:col>4</xdr:col>
      <xdr:colOff>428625</xdr:colOff>
      <xdr:row>8</xdr:row>
      <xdr:rowOff>57150</xdr:rowOff>
    </xdr:to>
    <xdr:sp macro="" textlink="">
      <xdr:nvSpPr>
        <xdr:cNvPr id="3" name="PoljeZBesedilom 2">
          <a:extLst>
            <a:ext uri="{FF2B5EF4-FFF2-40B4-BE49-F238E27FC236}">
              <a16:creationId xmlns:a16="http://schemas.microsoft.com/office/drawing/2014/main" id="{18195D4A-E40C-4833-91DC-9918723D19E3}"/>
            </a:ext>
          </a:extLst>
        </xdr:cNvPr>
        <xdr:cNvSpPr txBox="1"/>
      </xdr:nvSpPr>
      <xdr:spPr>
        <a:xfrm>
          <a:off x="47626" y="723900"/>
          <a:ext cx="3438524" cy="8572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l-SI" sz="1100" b="0"/>
            <a:t>Analiza naloge:</a:t>
          </a:r>
        </a:p>
        <a:p>
          <a:r>
            <a:rPr lang="sl-SI" sz="1100" b="0"/>
            <a:t>X</a:t>
          </a:r>
          <a:r>
            <a:rPr lang="sl-SI" sz="1100" b="0" baseline="0"/>
            <a:t> GBP .......................................................... 1 zaboj blaga</a:t>
          </a:r>
        </a:p>
        <a:p>
          <a:r>
            <a:rPr lang="sl-SI" sz="1100" b="0" baseline="0"/>
            <a:t>3 kg blaga.....................................................2 USD</a:t>
          </a:r>
        </a:p>
        <a:p>
          <a:r>
            <a:rPr lang="sl-SI" sz="1100" b="0" baseline="0"/>
            <a:t>1 zaboj........................................................ 20 kg blaga</a:t>
          </a:r>
        </a:p>
      </xdr:txBody>
    </xdr:sp>
    <xdr:clientData/>
  </xdr:twoCellAnchor>
  <xdr:twoCellAnchor>
    <xdr:from>
      <xdr:col>10</xdr:col>
      <xdr:colOff>333374</xdr:colOff>
      <xdr:row>0</xdr:row>
      <xdr:rowOff>85724</xdr:rowOff>
    </xdr:from>
    <xdr:to>
      <xdr:col>15</xdr:col>
      <xdr:colOff>409575</xdr:colOff>
      <xdr:row>1</xdr:row>
      <xdr:rowOff>161925</xdr:rowOff>
    </xdr:to>
    <xdr:sp macro="" textlink="">
      <xdr:nvSpPr>
        <xdr:cNvPr id="4" name="PoljeZBesedilom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C203C9B-342C-4B37-8779-A493D746F026}"/>
            </a:ext>
          </a:extLst>
        </xdr:cNvPr>
        <xdr:cNvSpPr txBox="1"/>
      </xdr:nvSpPr>
      <xdr:spPr>
        <a:xfrm>
          <a:off x="7048499" y="85724"/>
          <a:ext cx="3124201" cy="266701"/>
        </a:xfrm>
        <a:prstGeom prst="rect">
          <a:avLst/>
        </a:prstGeom>
        <a:solidFill>
          <a:schemeClr val="bg1">
            <a:lumMod val="5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l-SI" sz="1100" b="1">
              <a:solidFill>
                <a:schemeClr val="bg1"/>
              </a:solidFill>
            </a:rPr>
            <a:t>ZA</a:t>
          </a:r>
          <a:r>
            <a:rPr lang="sl-SI" sz="1100" b="1" baseline="0">
              <a:solidFill>
                <a:schemeClr val="bg1"/>
              </a:solidFill>
            </a:rPr>
            <a:t> PRETVARJANJE MERSKIH ENOT KLIKNITE TUKAJ</a:t>
          </a:r>
          <a:endParaRPr lang="sl-SI" sz="1100" b="1">
            <a:solidFill>
              <a:schemeClr val="bg1"/>
            </a:solidFill>
          </a:endParaRPr>
        </a:p>
      </xdr:txBody>
    </xdr:sp>
    <xdr:clientData/>
  </xdr:twoCellAnchor>
  <xdr:twoCellAnchor>
    <xdr:from>
      <xdr:col>10</xdr:col>
      <xdr:colOff>342900</xdr:colOff>
      <xdr:row>2</xdr:row>
      <xdr:rowOff>28575</xdr:rowOff>
    </xdr:from>
    <xdr:to>
      <xdr:col>15</xdr:col>
      <xdr:colOff>419100</xdr:colOff>
      <xdr:row>3</xdr:row>
      <xdr:rowOff>95250</xdr:rowOff>
    </xdr:to>
    <xdr:sp macro="" textlink="">
      <xdr:nvSpPr>
        <xdr:cNvPr id="5" name="PoljeZBesedilom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76C6AFDB-1199-41D1-9699-C4FBEDF08F65}"/>
            </a:ext>
          </a:extLst>
        </xdr:cNvPr>
        <xdr:cNvSpPr txBox="1"/>
      </xdr:nvSpPr>
      <xdr:spPr>
        <a:xfrm>
          <a:off x="7058025" y="409575"/>
          <a:ext cx="3124200" cy="257175"/>
        </a:xfrm>
        <a:prstGeom prst="rect">
          <a:avLst/>
        </a:prstGeom>
        <a:solidFill>
          <a:srgbClr val="C000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sl-SI" sz="1100">
              <a:solidFill>
                <a:schemeClr val="bg1"/>
              </a:solidFill>
            </a:rPr>
            <a:t>DNEVNA</a:t>
          </a:r>
          <a:r>
            <a:rPr lang="sl-SI" sz="1100" baseline="0">
              <a:solidFill>
                <a:schemeClr val="bg1"/>
              </a:solidFill>
            </a:rPr>
            <a:t> TEČAJNICA BANKE SLOVENIJE</a:t>
          </a:r>
          <a:endParaRPr lang="sl-SI" sz="1100">
            <a:solidFill>
              <a:schemeClr val="bg1"/>
            </a:solidFill>
          </a:endParaRPr>
        </a:p>
      </xdr:txBody>
    </xdr:sp>
    <xdr:clientData/>
  </xdr:twoCellAnchor>
  <xdr:twoCellAnchor>
    <xdr:from>
      <xdr:col>2</xdr:col>
      <xdr:colOff>1</xdr:colOff>
      <xdr:row>8</xdr:row>
      <xdr:rowOff>180975</xdr:rowOff>
    </xdr:from>
    <xdr:to>
      <xdr:col>2</xdr:col>
      <xdr:colOff>1</xdr:colOff>
      <xdr:row>16</xdr:row>
      <xdr:rowOff>0</xdr:rowOff>
    </xdr:to>
    <xdr:cxnSp macro="">
      <xdr:nvCxnSpPr>
        <xdr:cNvPr id="6" name="Raven povezovalnik 5">
          <a:extLst>
            <a:ext uri="{FF2B5EF4-FFF2-40B4-BE49-F238E27FC236}">
              <a16:creationId xmlns:a16="http://schemas.microsoft.com/office/drawing/2014/main" id="{BB7DF68A-5DC3-4C6D-B620-5AC7C60432A5}"/>
            </a:ext>
          </a:extLst>
        </xdr:cNvPr>
        <xdr:cNvCxnSpPr/>
      </xdr:nvCxnSpPr>
      <xdr:spPr>
        <a:xfrm>
          <a:off x="1466851" y="1704975"/>
          <a:ext cx="0" cy="1343025"/>
        </a:xfrm>
        <a:prstGeom prst="line">
          <a:avLst/>
        </a:prstGeom>
        <a:ln w="57150">
          <a:solidFill>
            <a:schemeClr val="bg1">
              <a:lumMod val="65000"/>
            </a:schemeClr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18</xdr:row>
      <xdr:rowOff>190499</xdr:rowOff>
    </xdr:from>
    <xdr:to>
      <xdr:col>4</xdr:col>
      <xdr:colOff>119062</xdr:colOff>
      <xdr:row>25</xdr:row>
      <xdr:rowOff>130968</xdr:rowOff>
    </xdr:to>
    <xdr:sp macro="" textlink="">
      <xdr:nvSpPr>
        <xdr:cNvPr id="7" name="PoljeZBesedilom 6">
          <a:extLst>
            <a:ext uri="{FF2B5EF4-FFF2-40B4-BE49-F238E27FC236}">
              <a16:creationId xmlns:a16="http://schemas.microsoft.com/office/drawing/2014/main" id="{1C878E35-71DD-41E6-AE98-7B748A1C82EE}"/>
            </a:ext>
          </a:extLst>
        </xdr:cNvPr>
        <xdr:cNvSpPr txBox="1"/>
      </xdr:nvSpPr>
      <xdr:spPr>
        <a:xfrm>
          <a:off x="0" y="3619499"/>
          <a:ext cx="3176587" cy="1273969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l-SI" sz="1100"/>
            <a:t>V</a:t>
          </a:r>
          <a:r>
            <a:rPr lang="sl-SI" sz="1100" baseline="0"/>
            <a:t> Londonu stane zaboj istovrstnega blaga 9,55 GBP.</a:t>
          </a:r>
          <a:endParaRPr lang="sl-SI" sz="1100"/>
        </a:p>
      </xdr:txBody>
    </xdr:sp>
    <xdr:clientData/>
  </xdr:twoCellAnchor>
  <xdr:twoCellAnchor>
    <xdr:from>
      <xdr:col>5</xdr:col>
      <xdr:colOff>59531</xdr:colOff>
      <xdr:row>6</xdr:row>
      <xdr:rowOff>0</xdr:rowOff>
    </xdr:from>
    <xdr:to>
      <xdr:col>10</xdr:col>
      <xdr:colOff>226218</xdr:colOff>
      <xdr:row>6</xdr:row>
      <xdr:rowOff>0</xdr:rowOff>
    </xdr:to>
    <xdr:cxnSp macro="">
      <xdr:nvCxnSpPr>
        <xdr:cNvPr id="8" name="Raven puščični povezovalnik 7">
          <a:extLst>
            <a:ext uri="{FF2B5EF4-FFF2-40B4-BE49-F238E27FC236}">
              <a16:creationId xmlns:a16="http://schemas.microsoft.com/office/drawing/2014/main" id="{3B0FCEF4-CE38-4B69-8CF7-1052B5DBEE5B}"/>
            </a:ext>
          </a:extLst>
        </xdr:cNvPr>
        <xdr:cNvCxnSpPr/>
      </xdr:nvCxnSpPr>
      <xdr:spPr>
        <a:xfrm>
          <a:off x="3726656" y="1143000"/>
          <a:ext cx="3214687" cy="0"/>
        </a:xfrm>
        <a:prstGeom prst="straightConnector1">
          <a:avLst/>
        </a:prstGeom>
        <a:ln>
          <a:headEnd type="triangle"/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571500</xdr:colOff>
      <xdr:row>13</xdr:row>
      <xdr:rowOff>130979</xdr:rowOff>
    </xdr:from>
    <xdr:to>
      <xdr:col>4</xdr:col>
      <xdr:colOff>571499</xdr:colOff>
      <xdr:row>13</xdr:row>
      <xdr:rowOff>130979</xdr:rowOff>
    </xdr:to>
    <xdr:cxnSp macro="">
      <xdr:nvCxnSpPr>
        <xdr:cNvPr id="9" name="Raven puščični povezovalnik 8">
          <a:extLst>
            <a:ext uri="{FF2B5EF4-FFF2-40B4-BE49-F238E27FC236}">
              <a16:creationId xmlns:a16="http://schemas.microsoft.com/office/drawing/2014/main" id="{CC8D6335-D6A4-411C-BE1E-9D823CC137B3}"/>
            </a:ext>
          </a:extLst>
        </xdr:cNvPr>
        <xdr:cNvCxnSpPr/>
      </xdr:nvCxnSpPr>
      <xdr:spPr>
        <a:xfrm>
          <a:off x="3019425" y="2607479"/>
          <a:ext cx="609599" cy="0"/>
        </a:xfrm>
        <a:prstGeom prst="straightConnector1">
          <a:avLst/>
        </a:prstGeom>
        <a:ln>
          <a:headEnd type="triangle"/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6</xdr:col>
      <xdr:colOff>35727</xdr:colOff>
      <xdr:row>4</xdr:row>
      <xdr:rowOff>71437</xdr:rowOff>
    </xdr:from>
    <xdr:to>
      <xdr:col>9</xdr:col>
      <xdr:colOff>351905</xdr:colOff>
      <xdr:row>5</xdr:row>
      <xdr:rowOff>134938</xdr:rowOff>
    </xdr:to>
    <xdr:sp macro="" textlink="">
      <xdr:nvSpPr>
        <xdr:cNvPr id="10" name="PoljeZBesedilom 9">
          <a:extLst>
            <a:ext uri="{FF2B5EF4-FFF2-40B4-BE49-F238E27FC236}">
              <a16:creationId xmlns:a16="http://schemas.microsoft.com/office/drawing/2014/main" id="{64E6B477-DC1A-4524-95E7-7B60D49F186A}"/>
            </a:ext>
          </a:extLst>
        </xdr:cNvPr>
        <xdr:cNvSpPr txBox="1"/>
      </xdr:nvSpPr>
      <xdr:spPr>
        <a:xfrm>
          <a:off x="4312452" y="833437"/>
          <a:ext cx="2144978" cy="254001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l-SI" sz="1100"/>
            <a:t>Prepišite</a:t>
          </a:r>
          <a:r>
            <a:rPr lang="sl-SI" sz="1100" baseline="0"/>
            <a:t> iz desne slike v levi okvir</a:t>
          </a:r>
          <a:endParaRPr lang="sl-SI" sz="1100"/>
        </a:p>
      </xdr:txBody>
    </xdr:sp>
    <xdr:clientData/>
  </xdr:twoCellAnchor>
  <xdr:twoCellAnchor>
    <xdr:from>
      <xdr:col>5</xdr:col>
      <xdr:colOff>154780</xdr:colOff>
      <xdr:row>8</xdr:row>
      <xdr:rowOff>30430</xdr:rowOff>
    </xdr:from>
    <xdr:to>
      <xdr:col>9</xdr:col>
      <xdr:colOff>33072</xdr:colOff>
      <xdr:row>9</xdr:row>
      <xdr:rowOff>115096</xdr:rowOff>
    </xdr:to>
    <xdr:sp macro="" textlink="">
      <xdr:nvSpPr>
        <xdr:cNvPr id="11" name="PoljeZBesedilom 10">
          <a:extLst>
            <a:ext uri="{FF2B5EF4-FFF2-40B4-BE49-F238E27FC236}">
              <a16:creationId xmlns:a16="http://schemas.microsoft.com/office/drawing/2014/main" id="{DFE911B4-91F9-4CF7-81A3-75065BC750D4}"/>
            </a:ext>
          </a:extLst>
        </xdr:cNvPr>
        <xdr:cNvSpPr txBox="1"/>
      </xdr:nvSpPr>
      <xdr:spPr>
        <a:xfrm>
          <a:off x="3821905" y="1554430"/>
          <a:ext cx="2316692" cy="275166"/>
        </a:xfrm>
        <a:prstGeom prst="rect">
          <a:avLst/>
        </a:prstGeom>
        <a:solidFill>
          <a:srgbClr val="FF99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l-SI" sz="1100"/>
            <a:t>Prepišite</a:t>
          </a:r>
          <a:r>
            <a:rPr lang="sl-SI" sz="1100" baseline="0"/>
            <a:t> iz desne slike v levo tabelo</a:t>
          </a:r>
          <a:endParaRPr lang="sl-SI" sz="1100"/>
        </a:p>
      </xdr:txBody>
    </xdr:sp>
    <xdr:clientData/>
  </xdr:twoCellAnchor>
  <xdr:twoCellAnchor editAs="oneCell">
    <xdr:from>
      <xdr:col>10</xdr:col>
      <xdr:colOff>357186</xdr:colOff>
      <xdr:row>3</xdr:row>
      <xdr:rowOff>107157</xdr:rowOff>
    </xdr:from>
    <xdr:to>
      <xdr:col>16</xdr:col>
      <xdr:colOff>392906</xdr:colOff>
      <xdr:row>31</xdr:row>
      <xdr:rowOff>141541</xdr:rowOff>
    </xdr:to>
    <xdr:pic>
      <xdr:nvPicPr>
        <xdr:cNvPr id="12" name="Slika 11">
          <a:extLst>
            <a:ext uri="{FF2B5EF4-FFF2-40B4-BE49-F238E27FC236}">
              <a16:creationId xmlns:a16="http://schemas.microsoft.com/office/drawing/2014/main" id="{EC8125BC-492B-4CBA-AD80-E6310A899B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072311" y="678657"/>
          <a:ext cx="3693320" cy="5368384"/>
        </a:xfrm>
        <a:prstGeom prst="rect">
          <a:avLst/>
        </a:prstGeom>
      </xdr:spPr>
    </xdr:pic>
    <xdr:clientData/>
  </xdr:twoCellAnchor>
  <xdr:twoCellAnchor editAs="oneCell">
    <xdr:from>
      <xdr:col>5</xdr:col>
      <xdr:colOff>35718</xdr:colOff>
      <xdr:row>10</xdr:row>
      <xdr:rowOff>83344</xdr:rowOff>
    </xdr:from>
    <xdr:to>
      <xdr:col>9</xdr:col>
      <xdr:colOff>428624</xdr:colOff>
      <xdr:row>47</xdr:row>
      <xdr:rowOff>122889</xdr:rowOff>
    </xdr:to>
    <xdr:pic>
      <xdr:nvPicPr>
        <xdr:cNvPr id="13" name="Slika 12">
          <a:extLst>
            <a:ext uri="{FF2B5EF4-FFF2-40B4-BE49-F238E27FC236}">
              <a16:creationId xmlns:a16="http://schemas.microsoft.com/office/drawing/2014/main" id="{638115F6-58C6-4514-A670-215A96499E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702843" y="1988344"/>
          <a:ext cx="2831306" cy="7088045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66676</xdr:rowOff>
    </xdr:from>
    <xdr:to>
      <xdr:col>10</xdr:col>
      <xdr:colOff>238125</xdr:colOff>
      <xdr:row>2</xdr:row>
      <xdr:rowOff>142875</xdr:rowOff>
    </xdr:to>
    <xdr:sp macro="" textlink="">
      <xdr:nvSpPr>
        <xdr:cNvPr id="2" name="PoljeZBesedilom 1">
          <a:extLst>
            <a:ext uri="{FF2B5EF4-FFF2-40B4-BE49-F238E27FC236}">
              <a16:creationId xmlns:a16="http://schemas.microsoft.com/office/drawing/2014/main" id="{B8AFB14D-A741-4CFC-96E2-323F3FA283A0}"/>
            </a:ext>
          </a:extLst>
        </xdr:cNvPr>
        <xdr:cNvSpPr txBox="1"/>
      </xdr:nvSpPr>
      <xdr:spPr>
        <a:xfrm>
          <a:off x="19050" y="66676"/>
          <a:ext cx="6934200" cy="457199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l-SI" sz="1100" b="1"/>
            <a:t>3. naloga</a:t>
          </a:r>
          <a:r>
            <a:rPr lang="sl-SI" sz="1100">
              <a:solidFill>
                <a:sysClr val="windowText" lastClr="000000"/>
              </a:solidFill>
            </a:rPr>
            <a:t>: 3 yd blaga stane v Londonu</a:t>
          </a:r>
          <a:r>
            <a:rPr lang="sl-SI" sz="1100" baseline="0">
              <a:solidFill>
                <a:sysClr val="windowText" lastClr="000000"/>
              </a:solidFill>
            </a:rPr>
            <a:t> 15 GBP. Koliko bi stalo 5 m enakega blaga v Kamniku, če velja 1 yd = 0,9144 m?</a:t>
          </a:r>
          <a:endParaRPr lang="sl-SI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0</xdr:col>
      <xdr:colOff>47626</xdr:colOff>
      <xdr:row>3</xdr:row>
      <xdr:rowOff>152400</xdr:rowOff>
    </xdr:from>
    <xdr:to>
      <xdr:col>4</xdr:col>
      <xdr:colOff>428625</xdr:colOff>
      <xdr:row>8</xdr:row>
      <xdr:rowOff>57150</xdr:rowOff>
    </xdr:to>
    <xdr:sp macro="" textlink="">
      <xdr:nvSpPr>
        <xdr:cNvPr id="3" name="PoljeZBesedilom 2">
          <a:extLst>
            <a:ext uri="{FF2B5EF4-FFF2-40B4-BE49-F238E27FC236}">
              <a16:creationId xmlns:a16="http://schemas.microsoft.com/office/drawing/2014/main" id="{E606032C-F6DF-47EC-88DF-8D0D2B5082CD}"/>
            </a:ext>
          </a:extLst>
        </xdr:cNvPr>
        <xdr:cNvSpPr txBox="1"/>
      </xdr:nvSpPr>
      <xdr:spPr>
        <a:xfrm>
          <a:off x="47626" y="723900"/>
          <a:ext cx="3438524" cy="8572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l-SI" sz="1100" b="0"/>
            <a:t>Analiza naloge:</a:t>
          </a:r>
        </a:p>
        <a:p>
          <a:r>
            <a:rPr lang="sl-SI" sz="1100" b="0"/>
            <a:t>X</a:t>
          </a:r>
          <a:r>
            <a:rPr lang="sl-SI" sz="1100" b="0" baseline="0"/>
            <a:t> EUR .......................................................... 5 m blaga</a:t>
          </a:r>
        </a:p>
        <a:p>
          <a:r>
            <a:rPr lang="sl-SI" sz="1100" b="0" baseline="0"/>
            <a:t>1 EUR............................................................0,8625 GBP</a:t>
          </a:r>
        </a:p>
        <a:p>
          <a:r>
            <a:rPr lang="sl-SI" sz="1100" b="0" baseline="0"/>
            <a:t>15 GBP......................................................... 3 yd</a:t>
          </a:r>
          <a:endParaRPr lang="sl-SI" sz="1100" b="0"/>
        </a:p>
      </xdr:txBody>
    </xdr:sp>
    <xdr:clientData/>
  </xdr:twoCellAnchor>
  <xdr:twoCellAnchor>
    <xdr:from>
      <xdr:col>10</xdr:col>
      <xdr:colOff>333374</xdr:colOff>
      <xdr:row>0</xdr:row>
      <xdr:rowOff>85724</xdr:rowOff>
    </xdr:from>
    <xdr:to>
      <xdr:col>15</xdr:col>
      <xdr:colOff>409575</xdr:colOff>
      <xdr:row>1</xdr:row>
      <xdr:rowOff>161925</xdr:rowOff>
    </xdr:to>
    <xdr:sp macro="" textlink="">
      <xdr:nvSpPr>
        <xdr:cNvPr id="4" name="PoljeZBesedilom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1F2116A-72B8-4353-A90B-C25CAFE20500}"/>
            </a:ext>
          </a:extLst>
        </xdr:cNvPr>
        <xdr:cNvSpPr txBox="1"/>
      </xdr:nvSpPr>
      <xdr:spPr>
        <a:xfrm>
          <a:off x="7048499" y="85724"/>
          <a:ext cx="3124201" cy="266701"/>
        </a:xfrm>
        <a:prstGeom prst="rect">
          <a:avLst/>
        </a:prstGeom>
        <a:solidFill>
          <a:schemeClr val="bg1">
            <a:lumMod val="5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l-SI" sz="1100" b="1">
              <a:solidFill>
                <a:schemeClr val="bg1"/>
              </a:solidFill>
            </a:rPr>
            <a:t>ZA</a:t>
          </a:r>
          <a:r>
            <a:rPr lang="sl-SI" sz="1100" b="1" baseline="0">
              <a:solidFill>
                <a:schemeClr val="bg1"/>
              </a:solidFill>
            </a:rPr>
            <a:t> PRETVARJANJE MERSKIH ENOT KLIKNITE TUKAJ</a:t>
          </a:r>
          <a:endParaRPr lang="sl-SI" sz="1100" b="1">
            <a:solidFill>
              <a:schemeClr val="bg1"/>
            </a:solidFill>
          </a:endParaRPr>
        </a:p>
      </xdr:txBody>
    </xdr:sp>
    <xdr:clientData/>
  </xdr:twoCellAnchor>
  <xdr:twoCellAnchor>
    <xdr:from>
      <xdr:col>10</xdr:col>
      <xdr:colOff>342900</xdr:colOff>
      <xdr:row>2</xdr:row>
      <xdr:rowOff>28575</xdr:rowOff>
    </xdr:from>
    <xdr:to>
      <xdr:col>15</xdr:col>
      <xdr:colOff>419100</xdr:colOff>
      <xdr:row>3</xdr:row>
      <xdr:rowOff>95250</xdr:rowOff>
    </xdr:to>
    <xdr:sp macro="" textlink="">
      <xdr:nvSpPr>
        <xdr:cNvPr id="5" name="PoljeZBesedilom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C7323EE-F05E-4D55-A30B-693D13E26084}"/>
            </a:ext>
          </a:extLst>
        </xdr:cNvPr>
        <xdr:cNvSpPr txBox="1"/>
      </xdr:nvSpPr>
      <xdr:spPr>
        <a:xfrm>
          <a:off x="7058025" y="409575"/>
          <a:ext cx="3124200" cy="257175"/>
        </a:xfrm>
        <a:prstGeom prst="rect">
          <a:avLst/>
        </a:prstGeom>
        <a:solidFill>
          <a:srgbClr val="C000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sl-SI" sz="1100">
              <a:solidFill>
                <a:schemeClr val="bg1"/>
              </a:solidFill>
            </a:rPr>
            <a:t>DNEVNA</a:t>
          </a:r>
          <a:r>
            <a:rPr lang="sl-SI" sz="1100" baseline="0">
              <a:solidFill>
                <a:schemeClr val="bg1"/>
              </a:solidFill>
            </a:rPr>
            <a:t> TEČAJNICA BANKE SLOVENIJE</a:t>
          </a:r>
          <a:endParaRPr lang="sl-SI" sz="1100">
            <a:solidFill>
              <a:schemeClr val="bg1"/>
            </a:solidFill>
          </a:endParaRPr>
        </a:p>
      </xdr:txBody>
    </xdr:sp>
    <xdr:clientData/>
  </xdr:twoCellAnchor>
  <xdr:twoCellAnchor>
    <xdr:from>
      <xdr:col>2</xdr:col>
      <xdr:colOff>1</xdr:colOff>
      <xdr:row>8</xdr:row>
      <xdr:rowOff>180975</xdr:rowOff>
    </xdr:from>
    <xdr:to>
      <xdr:col>2</xdr:col>
      <xdr:colOff>1</xdr:colOff>
      <xdr:row>16</xdr:row>
      <xdr:rowOff>0</xdr:rowOff>
    </xdr:to>
    <xdr:cxnSp macro="">
      <xdr:nvCxnSpPr>
        <xdr:cNvPr id="6" name="Raven povezovalnik 5">
          <a:extLst>
            <a:ext uri="{FF2B5EF4-FFF2-40B4-BE49-F238E27FC236}">
              <a16:creationId xmlns:a16="http://schemas.microsoft.com/office/drawing/2014/main" id="{1E132C87-BD74-47D3-9FA6-E8F3D4CD48F5}"/>
            </a:ext>
          </a:extLst>
        </xdr:cNvPr>
        <xdr:cNvCxnSpPr/>
      </xdr:nvCxnSpPr>
      <xdr:spPr>
        <a:xfrm>
          <a:off x="1466851" y="1704975"/>
          <a:ext cx="0" cy="1343025"/>
        </a:xfrm>
        <a:prstGeom prst="line">
          <a:avLst/>
        </a:prstGeom>
        <a:ln w="57150">
          <a:solidFill>
            <a:schemeClr val="bg1">
              <a:lumMod val="65000"/>
            </a:schemeClr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17</xdr:row>
      <xdr:rowOff>11906</xdr:rowOff>
    </xdr:from>
    <xdr:to>
      <xdr:col>4</xdr:col>
      <xdr:colOff>0</xdr:colOff>
      <xdr:row>18</xdr:row>
      <xdr:rowOff>107156</xdr:rowOff>
    </xdr:to>
    <xdr:sp macro="" textlink="">
      <xdr:nvSpPr>
        <xdr:cNvPr id="7" name="PoljeZBesedilom 6">
          <a:extLst>
            <a:ext uri="{FF2B5EF4-FFF2-40B4-BE49-F238E27FC236}">
              <a16:creationId xmlns:a16="http://schemas.microsoft.com/office/drawing/2014/main" id="{750ED9A6-78C4-4F33-9A9F-0341FAC16E32}"/>
            </a:ext>
          </a:extLst>
        </xdr:cNvPr>
        <xdr:cNvSpPr txBox="1"/>
      </xdr:nvSpPr>
      <xdr:spPr>
        <a:xfrm>
          <a:off x="0" y="3250406"/>
          <a:ext cx="3057525" cy="28575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l-SI" sz="1100"/>
            <a:t>5 m</a:t>
          </a:r>
          <a:r>
            <a:rPr lang="sl-SI" sz="1100" baseline="0"/>
            <a:t> enakega blaga bi pri nas stalo 31,70 EUR.</a:t>
          </a:r>
          <a:endParaRPr lang="sl-SI" sz="1100"/>
        </a:p>
      </xdr:txBody>
    </xdr:sp>
    <xdr:clientData/>
  </xdr:twoCellAnchor>
  <xdr:twoCellAnchor editAs="oneCell">
    <xdr:from>
      <xdr:col>10</xdr:col>
      <xdr:colOff>345280</xdr:colOff>
      <xdr:row>4</xdr:row>
      <xdr:rowOff>95249</xdr:rowOff>
    </xdr:from>
    <xdr:to>
      <xdr:col>17</xdr:col>
      <xdr:colOff>363907</xdr:colOff>
      <xdr:row>28</xdr:row>
      <xdr:rowOff>71437</xdr:rowOff>
    </xdr:to>
    <xdr:pic>
      <xdr:nvPicPr>
        <xdr:cNvPr id="8" name="Slika 7">
          <a:extLst>
            <a:ext uri="{FF2B5EF4-FFF2-40B4-BE49-F238E27FC236}">
              <a16:creationId xmlns:a16="http://schemas.microsoft.com/office/drawing/2014/main" id="{F16D02E8-648D-4D1B-87E2-5491AE896F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060405" y="857249"/>
          <a:ext cx="4285827" cy="4548188"/>
        </a:xfrm>
        <a:prstGeom prst="rect">
          <a:avLst/>
        </a:prstGeom>
      </xdr:spPr>
    </xdr:pic>
    <xdr:clientData/>
  </xdr:twoCellAnchor>
  <xdr:twoCellAnchor editAs="oneCell">
    <xdr:from>
      <xdr:col>4</xdr:col>
      <xdr:colOff>559594</xdr:colOff>
      <xdr:row>5</xdr:row>
      <xdr:rowOff>107156</xdr:rowOff>
    </xdr:from>
    <xdr:to>
      <xdr:col>10</xdr:col>
      <xdr:colOff>190499</xdr:colOff>
      <xdr:row>36</xdr:row>
      <xdr:rowOff>33858</xdr:rowOff>
    </xdr:to>
    <xdr:pic>
      <xdr:nvPicPr>
        <xdr:cNvPr id="9" name="Slika 8">
          <a:extLst>
            <a:ext uri="{FF2B5EF4-FFF2-40B4-BE49-F238E27FC236}">
              <a16:creationId xmlns:a16="http://schemas.microsoft.com/office/drawing/2014/main" id="{BAF3678B-4606-47BF-8E57-21C9771D58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617119" y="1059656"/>
          <a:ext cx="3288505" cy="583220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66676</xdr:rowOff>
    </xdr:from>
    <xdr:to>
      <xdr:col>10</xdr:col>
      <xdr:colOff>238125</xdr:colOff>
      <xdr:row>2</xdr:row>
      <xdr:rowOff>142875</xdr:rowOff>
    </xdr:to>
    <xdr:sp macro="" textlink="">
      <xdr:nvSpPr>
        <xdr:cNvPr id="2" name="PoljeZBesedilom 1">
          <a:extLst>
            <a:ext uri="{FF2B5EF4-FFF2-40B4-BE49-F238E27FC236}">
              <a16:creationId xmlns:a16="http://schemas.microsoft.com/office/drawing/2014/main" id="{73A8542C-4CC8-4FBB-8B19-303AFF535EF6}"/>
            </a:ext>
          </a:extLst>
        </xdr:cNvPr>
        <xdr:cNvSpPr txBox="1"/>
      </xdr:nvSpPr>
      <xdr:spPr>
        <a:xfrm>
          <a:off x="19050" y="66676"/>
          <a:ext cx="6934200" cy="457199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l-SI" sz="1100" b="1"/>
            <a:t>1. naloga</a:t>
          </a:r>
          <a:r>
            <a:rPr lang="sl-SI" sz="1100"/>
            <a:t>: </a:t>
          </a:r>
          <a:r>
            <a:rPr lang="sl-SI" sz="1100">
              <a:solidFill>
                <a:srgbClr val="FF9900"/>
              </a:solidFill>
            </a:rPr>
            <a:t>Koliko</a:t>
          </a:r>
          <a:r>
            <a:rPr lang="sl-SI" sz="1100" baseline="0">
              <a:solidFill>
                <a:srgbClr val="FF9900"/>
              </a:solidFill>
            </a:rPr>
            <a:t> bomo plačali </a:t>
          </a:r>
          <a:r>
            <a:rPr lang="sl-SI" sz="1100" baseline="0"/>
            <a:t>za </a:t>
          </a:r>
          <a:r>
            <a:rPr lang="sl-SI" sz="1100" baseline="0">
              <a:solidFill>
                <a:srgbClr val="FF0000"/>
              </a:solidFill>
            </a:rPr>
            <a:t>7 m blaga A</a:t>
          </a:r>
          <a:r>
            <a:rPr lang="sl-SI" sz="1100" baseline="0"/>
            <a:t>, če smo za 2 kg blaga B plačali 7,50 EUR in stane </a:t>
          </a:r>
          <a:r>
            <a:rPr lang="sl-SI" sz="1100" baseline="0">
              <a:solidFill>
                <a:srgbClr val="FF0000"/>
              </a:solidFill>
            </a:rPr>
            <a:t>1 m blaga A </a:t>
          </a:r>
          <a:r>
            <a:rPr lang="sl-SI" sz="1100" baseline="0"/>
            <a:t>isto kot 1 kg blaga B?</a:t>
          </a:r>
          <a:endParaRPr lang="sl-SI" sz="1100"/>
        </a:p>
      </xdr:txBody>
    </xdr:sp>
    <xdr:clientData/>
  </xdr:twoCellAnchor>
  <xdr:twoCellAnchor>
    <xdr:from>
      <xdr:col>0</xdr:col>
      <xdr:colOff>47627</xdr:colOff>
      <xdr:row>3</xdr:row>
      <xdr:rowOff>152400</xdr:rowOff>
    </xdr:from>
    <xdr:to>
      <xdr:col>4</xdr:col>
      <xdr:colOff>47626</xdr:colOff>
      <xdr:row>8</xdr:row>
      <xdr:rowOff>57150</xdr:rowOff>
    </xdr:to>
    <xdr:sp macro="" textlink="">
      <xdr:nvSpPr>
        <xdr:cNvPr id="3" name="PoljeZBesedilom 2">
          <a:extLst>
            <a:ext uri="{FF2B5EF4-FFF2-40B4-BE49-F238E27FC236}">
              <a16:creationId xmlns:a16="http://schemas.microsoft.com/office/drawing/2014/main" id="{847DC0A4-3F43-40AD-9EE4-63DC105305CE}"/>
            </a:ext>
          </a:extLst>
        </xdr:cNvPr>
        <xdr:cNvSpPr txBox="1"/>
      </xdr:nvSpPr>
      <xdr:spPr>
        <a:xfrm>
          <a:off x="47627" y="723900"/>
          <a:ext cx="3057524" cy="8572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l-SI" sz="1100" b="0"/>
            <a:t>Analiza naloge:</a:t>
          </a:r>
        </a:p>
        <a:p>
          <a:r>
            <a:rPr lang="sl-SI" sz="1100" b="0">
              <a:solidFill>
                <a:srgbClr val="FF9900"/>
              </a:solidFill>
            </a:rPr>
            <a:t>x EUR</a:t>
          </a:r>
          <a:r>
            <a:rPr lang="sl-SI" sz="1100" b="0"/>
            <a:t>....................................................</a:t>
          </a:r>
          <a:r>
            <a:rPr lang="sl-SI" sz="1100" b="0">
              <a:solidFill>
                <a:srgbClr val="FF0000"/>
              </a:solidFill>
            </a:rPr>
            <a:t>7</a:t>
          </a:r>
          <a:r>
            <a:rPr lang="sl-SI" sz="1100" b="0" baseline="0">
              <a:solidFill>
                <a:srgbClr val="FF0000"/>
              </a:solidFill>
            </a:rPr>
            <a:t> m blaga A</a:t>
          </a:r>
        </a:p>
        <a:p>
          <a:r>
            <a:rPr lang="sl-SI" sz="1100" b="0" baseline="0"/>
            <a:t>2 kg blaga B..........................................7,50 EUR</a:t>
          </a:r>
        </a:p>
        <a:p>
          <a:r>
            <a:rPr lang="sl-SI" sz="1100" b="0" baseline="0"/>
            <a:t>1 m blaga A..........................................1 kg blaga B</a:t>
          </a:r>
          <a:endParaRPr lang="sl-SI" sz="1100" b="0"/>
        </a:p>
      </xdr:txBody>
    </xdr:sp>
    <xdr:clientData/>
  </xdr:twoCellAnchor>
  <xdr:twoCellAnchor>
    <xdr:from>
      <xdr:col>10</xdr:col>
      <xdr:colOff>333374</xdr:colOff>
      <xdr:row>0</xdr:row>
      <xdr:rowOff>85724</xdr:rowOff>
    </xdr:from>
    <xdr:to>
      <xdr:col>15</xdr:col>
      <xdr:colOff>409575</xdr:colOff>
      <xdr:row>1</xdr:row>
      <xdr:rowOff>161925</xdr:rowOff>
    </xdr:to>
    <xdr:sp macro="" textlink="">
      <xdr:nvSpPr>
        <xdr:cNvPr id="4" name="PoljeZBesedilom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C61A315-5E00-4036-B07C-20BF68E906BB}"/>
            </a:ext>
          </a:extLst>
        </xdr:cNvPr>
        <xdr:cNvSpPr txBox="1"/>
      </xdr:nvSpPr>
      <xdr:spPr>
        <a:xfrm>
          <a:off x="7048499" y="85724"/>
          <a:ext cx="3124201" cy="266701"/>
        </a:xfrm>
        <a:prstGeom prst="rect">
          <a:avLst/>
        </a:prstGeom>
        <a:solidFill>
          <a:schemeClr val="bg1">
            <a:lumMod val="5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l-SI" sz="1100" b="1">
              <a:solidFill>
                <a:schemeClr val="bg1"/>
              </a:solidFill>
            </a:rPr>
            <a:t>ZA</a:t>
          </a:r>
          <a:r>
            <a:rPr lang="sl-SI" sz="1100" b="1" baseline="0">
              <a:solidFill>
                <a:schemeClr val="bg1"/>
              </a:solidFill>
            </a:rPr>
            <a:t> PRETVARJANJE MERSKIH ENOT KLIKNITE TUKAJ</a:t>
          </a:r>
          <a:endParaRPr lang="sl-SI" sz="1100" b="1">
            <a:solidFill>
              <a:schemeClr val="bg1"/>
            </a:solidFill>
          </a:endParaRPr>
        </a:p>
      </xdr:txBody>
    </xdr:sp>
    <xdr:clientData/>
  </xdr:twoCellAnchor>
  <xdr:twoCellAnchor>
    <xdr:from>
      <xdr:col>10</xdr:col>
      <xdr:colOff>342900</xdr:colOff>
      <xdr:row>2</xdr:row>
      <xdr:rowOff>28575</xdr:rowOff>
    </xdr:from>
    <xdr:to>
      <xdr:col>15</xdr:col>
      <xdr:colOff>419100</xdr:colOff>
      <xdr:row>3</xdr:row>
      <xdr:rowOff>95250</xdr:rowOff>
    </xdr:to>
    <xdr:sp macro="" textlink="">
      <xdr:nvSpPr>
        <xdr:cNvPr id="5" name="PoljeZBesedilom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DA66AFE-DEE2-4D60-9723-04FDA69DCB07}"/>
            </a:ext>
          </a:extLst>
        </xdr:cNvPr>
        <xdr:cNvSpPr txBox="1"/>
      </xdr:nvSpPr>
      <xdr:spPr>
        <a:xfrm>
          <a:off x="7058025" y="409575"/>
          <a:ext cx="3124200" cy="257175"/>
        </a:xfrm>
        <a:prstGeom prst="rect">
          <a:avLst/>
        </a:prstGeom>
        <a:solidFill>
          <a:srgbClr val="C000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sl-SI" sz="1100">
              <a:solidFill>
                <a:schemeClr val="bg1"/>
              </a:solidFill>
            </a:rPr>
            <a:t>DNEVNA</a:t>
          </a:r>
          <a:r>
            <a:rPr lang="sl-SI" sz="1100" baseline="0">
              <a:solidFill>
                <a:schemeClr val="bg1"/>
              </a:solidFill>
            </a:rPr>
            <a:t> TEČAJNICA BANKE SLOVENIJE</a:t>
          </a:r>
          <a:endParaRPr lang="sl-SI" sz="1100">
            <a:solidFill>
              <a:schemeClr val="bg1"/>
            </a:solidFill>
          </a:endParaRPr>
        </a:p>
      </xdr:txBody>
    </xdr:sp>
    <xdr:clientData/>
  </xdr:twoCellAnchor>
  <xdr:twoCellAnchor>
    <xdr:from>
      <xdr:col>2</xdr:col>
      <xdr:colOff>1</xdr:colOff>
      <xdr:row>8</xdr:row>
      <xdr:rowOff>180975</xdr:rowOff>
    </xdr:from>
    <xdr:to>
      <xdr:col>2</xdr:col>
      <xdr:colOff>1</xdr:colOff>
      <xdr:row>15</xdr:row>
      <xdr:rowOff>19050</xdr:rowOff>
    </xdr:to>
    <xdr:cxnSp macro="">
      <xdr:nvCxnSpPr>
        <xdr:cNvPr id="6" name="Raven povezovalnik 5">
          <a:extLst>
            <a:ext uri="{FF2B5EF4-FFF2-40B4-BE49-F238E27FC236}">
              <a16:creationId xmlns:a16="http://schemas.microsoft.com/office/drawing/2014/main" id="{5D1D1547-44E5-495D-B565-9329515C0D10}"/>
            </a:ext>
          </a:extLst>
        </xdr:cNvPr>
        <xdr:cNvCxnSpPr/>
      </xdr:nvCxnSpPr>
      <xdr:spPr>
        <a:xfrm>
          <a:off x="1466851" y="1704975"/>
          <a:ext cx="0" cy="1171575"/>
        </a:xfrm>
        <a:prstGeom prst="line">
          <a:avLst/>
        </a:prstGeom>
        <a:ln w="57150">
          <a:solidFill>
            <a:schemeClr val="bg1">
              <a:lumMod val="65000"/>
            </a:schemeClr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10</xdr:col>
      <xdr:colOff>501348</xdr:colOff>
      <xdr:row>4</xdr:row>
      <xdr:rowOff>31296</xdr:rowOff>
    </xdr:from>
    <xdr:to>
      <xdr:col>16</xdr:col>
      <xdr:colOff>88899</xdr:colOff>
      <xdr:row>20</xdr:row>
      <xdr:rowOff>184977</xdr:rowOff>
    </xdr:to>
    <xdr:pic>
      <xdr:nvPicPr>
        <xdr:cNvPr id="7" name="Slika 6">
          <a:extLst>
            <a:ext uri="{FF2B5EF4-FFF2-40B4-BE49-F238E27FC236}">
              <a16:creationId xmlns:a16="http://schemas.microsoft.com/office/drawing/2014/main" id="{DE6511E6-2003-47A2-A95E-B17E159343B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26675" t="13929" r="39316" b="32493"/>
        <a:stretch/>
      </xdr:blipFill>
      <xdr:spPr>
        <a:xfrm>
          <a:off x="7253515" y="793296"/>
          <a:ext cx="3270551" cy="3201681"/>
        </a:xfrm>
        <a:prstGeom prst="rect">
          <a:avLst/>
        </a:prstGeom>
      </xdr:spPr>
    </xdr:pic>
    <xdr:clientData/>
  </xdr:twoCellAnchor>
  <xdr:twoCellAnchor editAs="oneCell">
    <xdr:from>
      <xdr:col>4</xdr:col>
      <xdr:colOff>180975</xdr:colOff>
      <xdr:row>7</xdr:row>
      <xdr:rowOff>139700</xdr:rowOff>
    </xdr:from>
    <xdr:to>
      <xdr:col>10</xdr:col>
      <xdr:colOff>267206</xdr:colOff>
      <xdr:row>24</xdr:row>
      <xdr:rowOff>169333</xdr:rowOff>
    </xdr:to>
    <xdr:pic>
      <xdr:nvPicPr>
        <xdr:cNvPr id="8" name="Slika 7">
          <a:extLst>
            <a:ext uri="{FF2B5EF4-FFF2-40B4-BE49-F238E27FC236}">
              <a16:creationId xmlns:a16="http://schemas.microsoft.com/office/drawing/2014/main" id="{84ED98C4-7EFA-425D-9354-F3348FE1DAA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t="1187"/>
        <a:stretch/>
      </xdr:blipFill>
      <xdr:spPr>
        <a:xfrm>
          <a:off x="3250142" y="1473200"/>
          <a:ext cx="3769231" cy="3268133"/>
        </a:xfrm>
        <a:prstGeom prst="rect">
          <a:avLst/>
        </a:prstGeom>
      </xdr:spPr>
    </xdr:pic>
    <xdr:clientData/>
  </xdr:twoCellAnchor>
  <xdr:twoCellAnchor>
    <xdr:from>
      <xdr:col>0</xdr:col>
      <xdr:colOff>1</xdr:colOff>
      <xdr:row>16</xdr:row>
      <xdr:rowOff>0</xdr:rowOff>
    </xdr:from>
    <xdr:to>
      <xdr:col>4</xdr:col>
      <xdr:colOff>74084</xdr:colOff>
      <xdr:row>19</xdr:row>
      <xdr:rowOff>127000</xdr:rowOff>
    </xdr:to>
    <xdr:sp macro="" textlink="">
      <xdr:nvSpPr>
        <xdr:cNvPr id="10" name="PoljeZBesedilom 9">
          <a:extLst>
            <a:ext uri="{FF2B5EF4-FFF2-40B4-BE49-F238E27FC236}">
              <a16:creationId xmlns:a16="http://schemas.microsoft.com/office/drawing/2014/main" id="{D67DBD3C-91F0-46AA-8F4B-23BA34104374}"/>
            </a:ext>
          </a:extLst>
        </xdr:cNvPr>
        <xdr:cNvSpPr txBox="1"/>
      </xdr:nvSpPr>
      <xdr:spPr>
        <a:xfrm>
          <a:off x="1" y="3048000"/>
          <a:ext cx="3131608" cy="69850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l-SI" sz="1100"/>
            <a:t>Za 7 m blaga A bomo plačali 26,25 EUR,</a:t>
          </a:r>
          <a:r>
            <a:rPr lang="sl-SI" sz="1100" baseline="0"/>
            <a:t> če smo za 2 kg blaga B plačali 7,50 EUR in stane 1 m blaga A isto kot 1 kg blaga B.</a:t>
          </a:r>
          <a:endParaRPr lang="sl-SI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66676</xdr:rowOff>
    </xdr:from>
    <xdr:to>
      <xdr:col>10</xdr:col>
      <xdr:colOff>238125</xdr:colOff>
      <xdr:row>2</xdr:row>
      <xdr:rowOff>142875</xdr:rowOff>
    </xdr:to>
    <xdr:sp macro="" textlink="">
      <xdr:nvSpPr>
        <xdr:cNvPr id="3" name="PoljeZBesedilom 2">
          <a:extLst>
            <a:ext uri="{FF2B5EF4-FFF2-40B4-BE49-F238E27FC236}">
              <a16:creationId xmlns:a16="http://schemas.microsoft.com/office/drawing/2014/main" id="{118312C0-41A6-4DB6-B9E4-FD5085BC26CC}"/>
            </a:ext>
          </a:extLst>
        </xdr:cNvPr>
        <xdr:cNvSpPr txBox="1"/>
      </xdr:nvSpPr>
      <xdr:spPr>
        <a:xfrm>
          <a:off x="19050" y="66676"/>
          <a:ext cx="6934200" cy="457199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l-SI" sz="1100" b="1"/>
            <a:t>2. naloga</a:t>
          </a:r>
          <a:r>
            <a:rPr lang="sl-SI" sz="1100">
              <a:solidFill>
                <a:sysClr val="windowText" lastClr="000000"/>
              </a:solidFill>
            </a:rPr>
            <a:t>: Koliko EUR bomo</a:t>
          </a:r>
          <a:r>
            <a:rPr lang="sl-SI" sz="1100" baseline="0">
              <a:solidFill>
                <a:sysClr val="windowText" lastClr="000000"/>
              </a:solidFill>
            </a:rPr>
            <a:t> iztržili pri izvozu 1.500 ton blaga v Veliko Britanijo, če tam prodajajo 3 pounde tega blaga po 12 GBP in če upoštavamo, da smo morali pokriti 15 % izvoznih stroškov?</a:t>
          </a:r>
          <a:endParaRPr lang="sl-SI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0</xdr:col>
      <xdr:colOff>47626</xdr:colOff>
      <xdr:row>3</xdr:row>
      <xdr:rowOff>152399</xdr:rowOff>
    </xdr:from>
    <xdr:to>
      <xdr:col>5</xdr:col>
      <xdr:colOff>295275</xdr:colOff>
      <xdr:row>9</xdr:row>
      <xdr:rowOff>123824</xdr:rowOff>
    </xdr:to>
    <xdr:sp macro="" textlink="">
      <xdr:nvSpPr>
        <xdr:cNvPr id="5" name="PoljeZBesedilom 4">
          <a:extLst>
            <a:ext uri="{FF2B5EF4-FFF2-40B4-BE49-F238E27FC236}">
              <a16:creationId xmlns:a16="http://schemas.microsoft.com/office/drawing/2014/main" id="{0E7C3016-D364-47FD-AF1B-95AFA262F096}"/>
            </a:ext>
          </a:extLst>
        </xdr:cNvPr>
        <xdr:cNvSpPr txBox="1"/>
      </xdr:nvSpPr>
      <xdr:spPr>
        <a:xfrm>
          <a:off x="47626" y="723899"/>
          <a:ext cx="3914774" cy="11144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l-SI" sz="1100" b="0"/>
            <a:t>Analiza naloge: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l-SI" sz="11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x EUR s</a:t>
          </a:r>
          <a:r>
            <a:rPr lang="sl-SI" sz="11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str</a:t>
          </a:r>
          <a:r>
            <a:rPr lang="sl-SI" sz="11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.......................................</a:t>
          </a:r>
          <a:r>
            <a:rPr lang="sl-SI" sz="11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1.500 t blaga</a:t>
          </a:r>
          <a:endParaRPr lang="sl-SI">
            <a:effectLst/>
          </a:endParaRPr>
        </a:p>
        <a:p>
          <a:r>
            <a:rPr lang="sl-SI" sz="1100" b="0"/>
            <a:t> </a:t>
          </a:r>
        </a:p>
        <a:p>
          <a:endParaRPr lang="sl-SI" sz="1100" b="0" baseline="0"/>
        </a:p>
        <a:p>
          <a:endParaRPr lang="sl-SI" sz="1100" b="0"/>
        </a:p>
      </xdr:txBody>
    </xdr:sp>
    <xdr:clientData/>
  </xdr:twoCellAnchor>
  <xdr:twoCellAnchor>
    <xdr:from>
      <xdr:col>2</xdr:col>
      <xdr:colOff>1</xdr:colOff>
      <xdr:row>11</xdr:row>
      <xdr:rowOff>19050</xdr:rowOff>
    </xdr:from>
    <xdr:to>
      <xdr:col>2</xdr:col>
      <xdr:colOff>9525</xdr:colOff>
      <xdr:row>20</xdr:row>
      <xdr:rowOff>28575</xdr:rowOff>
    </xdr:to>
    <xdr:cxnSp macro="">
      <xdr:nvCxnSpPr>
        <xdr:cNvPr id="6" name="Raven povezovalnik 5">
          <a:extLst>
            <a:ext uri="{FF2B5EF4-FFF2-40B4-BE49-F238E27FC236}">
              <a16:creationId xmlns:a16="http://schemas.microsoft.com/office/drawing/2014/main" id="{97B7C1AE-7227-41B0-BE0B-A632A50ADFE1}"/>
            </a:ext>
          </a:extLst>
        </xdr:cNvPr>
        <xdr:cNvCxnSpPr/>
      </xdr:nvCxnSpPr>
      <xdr:spPr>
        <a:xfrm>
          <a:off x="1466851" y="2495550"/>
          <a:ext cx="9524" cy="1724025"/>
        </a:xfrm>
        <a:prstGeom prst="line">
          <a:avLst/>
        </a:prstGeom>
        <a:ln w="57150">
          <a:solidFill>
            <a:schemeClr val="bg1">
              <a:lumMod val="75000"/>
            </a:schemeClr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333374</xdr:colOff>
      <xdr:row>0</xdr:row>
      <xdr:rowOff>85724</xdr:rowOff>
    </xdr:from>
    <xdr:to>
      <xdr:col>15</xdr:col>
      <xdr:colOff>409575</xdr:colOff>
      <xdr:row>1</xdr:row>
      <xdr:rowOff>161925</xdr:rowOff>
    </xdr:to>
    <xdr:sp macro="" textlink="">
      <xdr:nvSpPr>
        <xdr:cNvPr id="7" name="PoljeZBesedilom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0862ADC-5DF1-4684-ABD0-DAF83E7B5D29}"/>
            </a:ext>
          </a:extLst>
        </xdr:cNvPr>
        <xdr:cNvSpPr txBox="1"/>
      </xdr:nvSpPr>
      <xdr:spPr>
        <a:xfrm>
          <a:off x="7048499" y="85724"/>
          <a:ext cx="3124201" cy="266701"/>
        </a:xfrm>
        <a:prstGeom prst="rect">
          <a:avLst/>
        </a:prstGeom>
        <a:solidFill>
          <a:schemeClr val="bg1">
            <a:lumMod val="5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l-SI" sz="1100" b="1">
              <a:solidFill>
                <a:schemeClr val="bg1"/>
              </a:solidFill>
            </a:rPr>
            <a:t>ZA</a:t>
          </a:r>
          <a:r>
            <a:rPr lang="sl-SI" sz="1100" b="1" baseline="0">
              <a:solidFill>
                <a:schemeClr val="bg1"/>
              </a:solidFill>
            </a:rPr>
            <a:t> PRETVARJANJE MERSKIH ENOT KLIKNITE TUKAJ</a:t>
          </a:r>
          <a:endParaRPr lang="sl-SI" sz="1100" b="1">
            <a:solidFill>
              <a:schemeClr val="bg1"/>
            </a:solidFill>
          </a:endParaRPr>
        </a:p>
      </xdr:txBody>
    </xdr:sp>
    <xdr:clientData/>
  </xdr:twoCellAnchor>
  <xdr:twoCellAnchor>
    <xdr:from>
      <xdr:col>10</xdr:col>
      <xdr:colOff>342900</xdr:colOff>
      <xdr:row>2</xdr:row>
      <xdr:rowOff>28575</xdr:rowOff>
    </xdr:from>
    <xdr:to>
      <xdr:col>15</xdr:col>
      <xdr:colOff>419100</xdr:colOff>
      <xdr:row>3</xdr:row>
      <xdr:rowOff>95250</xdr:rowOff>
    </xdr:to>
    <xdr:sp macro="" textlink="">
      <xdr:nvSpPr>
        <xdr:cNvPr id="8" name="PoljeZBesedilom 7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B8802FB-472C-4BC5-90D2-2C9B5276F54D}"/>
            </a:ext>
          </a:extLst>
        </xdr:cNvPr>
        <xdr:cNvSpPr txBox="1"/>
      </xdr:nvSpPr>
      <xdr:spPr>
        <a:xfrm>
          <a:off x="7058025" y="409575"/>
          <a:ext cx="3124200" cy="257175"/>
        </a:xfrm>
        <a:prstGeom prst="rect">
          <a:avLst/>
        </a:prstGeom>
        <a:solidFill>
          <a:srgbClr val="C000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sl-SI" sz="1100">
              <a:solidFill>
                <a:schemeClr val="bg1"/>
              </a:solidFill>
            </a:rPr>
            <a:t>DNEVNA</a:t>
          </a:r>
          <a:r>
            <a:rPr lang="sl-SI" sz="1100" baseline="0">
              <a:solidFill>
                <a:schemeClr val="bg1"/>
              </a:solidFill>
            </a:rPr>
            <a:t> TEČAJNICA BANKE SLOVENIJE</a:t>
          </a:r>
          <a:endParaRPr lang="sl-SI" sz="1100">
            <a:solidFill>
              <a:schemeClr val="bg1"/>
            </a:solidFill>
          </a:endParaRPr>
        </a:p>
      </xdr:txBody>
    </xdr:sp>
    <xdr:clientData/>
  </xdr:twoCellAnchor>
  <xdr:twoCellAnchor>
    <xdr:from>
      <xdr:col>0</xdr:col>
      <xdr:colOff>19050</xdr:colOff>
      <xdr:row>20</xdr:row>
      <xdr:rowOff>142875</xdr:rowOff>
    </xdr:from>
    <xdr:to>
      <xdr:col>4</xdr:col>
      <xdr:colOff>485775</xdr:colOff>
      <xdr:row>24</xdr:row>
      <xdr:rowOff>38100</xdr:rowOff>
    </xdr:to>
    <xdr:sp macro="" textlink="">
      <xdr:nvSpPr>
        <xdr:cNvPr id="11" name="PoljeZBesedilom 10">
          <a:extLst>
            <a:ext uri="{FF2B5EF4-FFF2-40B4-BE49-F238E27FC236}">
              <a16:creationId xmlns:a16="http://schemas.microsoft.com/office/drawing/2014/main" id="{8B6A8FAC-91E8-44E5-83D7-CF317B00071E}"/>
            </a:ext>
          </a:extLst>
        </xdr:cNvPr>
        <xdr:cNvSpPr txBox="1"/>
      </xdr:nvSpPr>
      <xdr:spPr>
        <a:xfrm>
          <a:off x="19050" y="4333875"/>
          <a:ext cx="3705225" cy="657225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sl-SI" sz="1100"/>
        </a:p>
      </xdr:txBody>
    </xdr:sp>
    <xdr:clientData/>
  </xdr:twoCellAnchor>
  <xdr:twoCellAnchor editAs="oneCell">
    <xdr:from>
      <xdr:col>10</xdr:col>
      <xdr:colOff>343543</xdr:colOff>
      <xdr:row>4</xdr:row>
      <xdr:rowOff>57149</xdr:rowOff>
    </xdr:from>
    <xdr:to>
      <xdr:col>25</xdr:col>
      <xdr:colOff>377307</xdr:colOff>
      <xdr:row>37</xdr:row>
      <xdr:rowOff>137583</xdr:rowOff>
    </xdr:to>
    <xdr:pic>
      <xdr:nvPicPr>
        <xdr:cNvPr id="15" name="Slika 14">
          <a:extLst>
            <a:ext uri="{FF2B5EF4-FFF2-40B4-BE49-F238E27FC236}">
              <a16:creationId xmlns:a16="http://schemas.microsoft.com/office/drawing/2014/main" id="{C83F864E-5876-4E1A-ADC1-6751370677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275626" y="819149"/>
          <a:ext cx="9294181" cy="6366934"/>
        </a:xfrm>
        <a:prstGeom prst="rect">
          <a:avLst/>
        </a:prstGeom>
      </xdr:spPr>
    </xdr:pic>
    <xdr:clientData/>
  </xdr:twoCellAnchor>
  <xdr:twoCellAnchor editAs="oneCell">
    <xdr:from>
      <xdr:col>4</xdr:col>
      <xdr:colOff>560916</xdr:colOff>
      <xdr:row>10</xdr:row>
      <xdr:rowOff>169333</xdr:rowOff>
    </xdr:from>
    <xdr:to>
      <xdr:col>9</xdr:col>
      <xdr:colOff>126126</xdr:colOff>
      <xdr:row>47</xdr:row>
      <xdr:rowOff>0</xdr:rowOff>
    </xdr:to>
    <xdr:pic>
      <xdr:nvPicPr>
        <xdr:cNvPr id="56" name="Slika 55">
          <a:extLst>
            <a:ext uri="{FF2B5EF4-FFF2-40B4-BE49-F238E27FC236}">
              <a16:creationId xmlns:a16="http://schemas.microsoft.com/office/drawing/2014/main" id="{783F6461-9CF7-4039-98E2-D717322345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809999" y="2074333"/>
          <a:ext cx="2634377" cy="6879167"/>
        </a:xfrm>
        <a:prstGeom prst="rect">
          <a:avLst/>
        </a:prstGeom>
      </xdr:spPr>
    </xdr:pic>
    <xdr:clientData/>
  </xdr:twoCellAnchor>
  <xdr:twoCellAnchor>
    <xdr:from>
      <xdr:col>5</xdr:col>
      <xdr:colOff>370415</xdr:colOff>
      <xdr:row>5</xdr:row>
      <xdr:rowOff>179916</xdr:rowOff>
    </xdr:from>
    <xdr:to>
      <xdr:col>10</xdr:col>
      <xdr:colOff>116417</xdr:colOff>
      <xdr:row>5</xdr:row>
      <xdr:rowOff>179916</xdr:rowOff>
    </xdr:to>
    <xdr:cxnSp macro="">
      <xdr:nvCxnSpPr>
        <xdr:cNvPr id="59" name="Raven puščični povezovalnik 58">
          <a:extLst>
            <a:ext uri="{FF2B5EF4-FFF2-40B4-BE49-F238E27FC236}">
              <a16:creationId xmlns:a16="http://schemas.microsoft.com/office/drawing/2014/main" id="{E21D82D6-CB85-421F-AEA5-D5D9891BE119}"/>
            </a:ext>
          </a:extLst>
        </xdr:cNvPr>
        <xdr:cNvCxnSpPr/>
      </xdr:nvCxnSpPr>
      <xdr:spPr>
        <a:xfrm>
          <a:off x="4233332" y="1132416"/>
          <a:ext cx="2815168" cy="0"/>
        </a:xfrm>
        <a:prstGeom prst="straightConnector1">
          <a:avLst/>
        </a:prstGeom>
        <a:ln>
          <a:headEnd type="triangle"/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201081</xdr:colOff>
      <xdr:row>14</xdr:row>
      <xdr:rowOff>52922</xdr:rowOff>
    </xdr:from>
    <xdr:to>
      <xdr:col>5</xdr:col>
      <xdr:colOff>105833</xdr:colOff>
      <xdr:row>14</xdr:row>
      <xdr:rowOff>52922</xdr:rowOff>
    </xdr:to>
    <xdr:cxnSp macro="">
      <xdr:nvCxnSpPr>
        <xdr:cNvPr id="60" name="Raven puščični povezovalnik 59">
          <a:extLst>
            <a:ext uri="{FF2B5EF4-FFF2-40B4-BE49-F238E27FC236}">
              <a16:creationId xmlns:a16="http://schemas.microsoft.com/office/drawing/2014/main" id="{D7572D92-E0D5-4992-859D-7B3A6D4B8C74}"/>
            </a:ext>
          </a:extLst>
        </xdr:cNvPr>
        <xdr:cNvCxnSpPr/>
      </xdr:nvCxnSpPr>
      <xdr:spPr>
        <a:xfrm>
          <a:off x="3450164" y="2719922"/>
          <a:ext cx="518586" cy="0"/>
        </a:xfrm>
        <a:prstGeom prst="straightConnector1">
          <a:avLst/>
        </a:prstGeom>
        <a:ln>
          <a:headEnd type="triangle"/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95250</xdr:colOff>
      <xdr:row>4</xdr:row>
      <xdr:rowOff>52916</xdr:rowOff>
    </xdr:from>
    <xdr:to>
      <xdr:col>9</xdr:col>
      <xdr:colOff>391584</xdr:colOff>
      <xdr:row>5</xdr:row>
      <xdr:rowOff>116417</xdr:rowOff>
    </xdr:to>
    <xdr:sp macro="" textlink="">
      <xdr:nvSpPr>
        <xdr:cNvPr id="63" name="PoljeZBesedilom 62">
          <a:extLst>
            <a:ext uri="{FF2B5EF4-FFF2-40B4-BE49-F238E27FC236}">
              <a16:creationId xmlns:a16="http://schemas.microsoft.com/office/drawing/2014/main" id="{2D4D05DD-0E9C-4425-A013-D1DAAA89ECC9}"/>
            </a:ext>
          </a:extLst>
        </xdr:cNvPr>
        <xdr:cNvSpPr txBox="1"/>
      </xdr:nvSpPr>
      <xdr:spPr>
        <a:xfrm>
          <a:off x="4572000" y="814916"/>
          <a:ext cx="2137834" cy="254001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l-SI" sz="1100"/>
            <a:t>Prepišite</a:t>
          </a:r>
          <a:r>
            <a:rPr lang="sl-SI" sz="1100" baseline="0"/>
            <a:t> iz desne slike v levi okvir</a:t>
          </a:r>
          <a:endParaRPr lang="sl-SI" sz="1100"/>
        </a:p>
      </xdr:txBody>
    </xdr:sp>
    <xdr:clientData/>
  </xdr:twoCellAnchor>
  <xdr:twoCellAnchor>
    <xdr:from>
      <xdr:col>5</xdr:col>
      <xdr:colOff>264580</xdr:colOff>
      <xdr:row>9</xdr:row>
      <xdr:rowOff>95252</xdr:rowOff>
    </xdr:from>
    <xdr:to>
      <xdr:col>9</xdr:col>
      <xdr:colOff>116414</xdr:colOff>
      <xdr:row>10</xdr:row>
      <xdr:rowOff>179918</xdr:rowOff>
    </xdr:to>
    <xdr:sp macro="" textlink="">
      <xdr:nvSpPr>
        <xdr:cNvPr id="64" name="PoljeZBesedilom 63">
          <a:extLst>
            <a:ext uri="{FF2B5EF4-FFF2-40B4-BE49-F238E27FC236}">
              <a16:creationId xmlns:a16="http://schemas.microsoft.com/office/drawing/2014/main" id="{1A98476B-2D65-4245-9E8F-104FF4574AA3}"/>
            </a:ext>
          </a:extLst>
        </xdr:cNvPr>
        <xdr:cNvSpPr txBox="1"/>
      </xdr:nvSpPr>
      <xdr:spPr>
        <a:xfrm>
          <a:off x="4127497" y="1809752"/>
          <a:ext cx="2307167" cy="275166"/>
        </a:xfrm>
        <a:prstGeom prst="rect">
          <a:avLst/>
        </a:prstGeom>
        <a:solidFill>
          <a:srgbClr val="FF99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l-SI" sz="1100"/>
            <a:t>Prepišite</a:t>
          </a:r>
          <a:r>
            <a:rPr lang="sl-SI" sz="1100" baseline="0"/>
            <a:t> iz desne slike v levo tabelo</a:t>
          </a:r>
          <a:endParaRPr lang="sl-SI" sz="110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66676</xdr:rowOff>
    </xdr:from>
    <xdr:to>
      <xdr:col>10</xdr:col>
      <xdr:colOff>238125</xdr:colOff>
      <xdr:row>2</xdr:row>
      <xdr:rowOff>142875</xdr:rowOff>
    </xdr:to>
    <xdr:sp macro="" textlink="">
      <xdr:nvSpPr>
        <xdr:cNvPr id="2" name="PoljeZBesedilom 1">
          <a:extLst>
            <a:ext uri="{FF2B5EF4-FFF2-40B4-BE49-F238E27FC236}">
              <a16:creationId xmlns:a16="http://schemas.microsoft.com/office/drawing/2014/main" id="{197FF48D-17D5-4E13-9F77-C499D096F086}"/>
            </a:ext>
          </a:extLst>
        </xdr:cNvPr>
        <xdr:cNvSpPr txBox="1"/>
      </xdr:nvSpPr>
      <xdr:spPr>
        <a:xfrm>
          <a:off x="19050" y="66676"/>
          <a:ext cx="7115175" cy="457199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l-SI" sz="1100" b="1"/>
            <a:t>2. naloga</a:t>
          </a:r>
          <a:r>
            <a:rPr lang="sl-SI" sz="1100">
              <a:solidFill>
                <a:sysClr val="windowText" lastClr="000000"/>
              </a:solidFill>
            </a:rPr>
            <a:t>: </a:t>
          </a:r>
          <a:r>
            <a:rPr lang="sl-SI" sz="1100">
              <a:solidFill>
                <a:srgbClr val="FF9900"/>
              </a:solidFill>
            </a:rPr>
            <a:t>Koliko EUR bomo</a:t>
          </a:r>
          <a:r>
            <a:rPr lang="sl-SI" sz="1100" baseline="0">
              <a:solidFill>
                <a:srgbClr val="FF9900"/>
              </a:solidFill>
            </a:rPr>
            <a:t> iztržili </a:t>
          </a:r>
          <a:r>
            <a:rPr lang="sl-SI" sz="1100" baseline="0">
              <a:solidFill>
                <a:sysClr val="windowText" lastClr="000000"/>
              </a:solidFill>
            </a:rPr>
            <a:t>pri izvozu </a:t>
          </a:r>
          <a:r>
            <a:rPr lang="sl-SI" sz="1100" baseline="0">
              <a:solidFill>
                <a:srgbClr val="FF0000"/>
              </a:solidFill>
            </a:rPr>
            <a:t>1.500 ton blaga </a:t>
          </a:r>
          <a:r>
            <a:rPr lang="sl-SI" sz="1100" baseline="0">
              <a:solidFill>
                <a:sysClr val="windowText" lastClr="000000"/>
              </a:solidFill>
            </a:rPr>
            <a:t>v Veliko Britanijo, če tam prodajajo 3 pounde tega blaga po 12 GBP in če upoštavamo, da smo morali pokriti 15 % izvoznih stroškov?</a:t>
          </a:r>
          <a:endParaRPr lang="sl-SI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0</xdr:col>
      <xdr:colOff>47626</xdr:colOff>
      <xdr:row>3</xdr:row>
      <xdr:rowOff>152399</xdr:rowOff>
    </xdr:from>
    <xdr:to>
      <xdr:col>5</xdr:col>
      <xdr:colOff>295275</xdr:colOff>
      <xdr:row>9</xdr:row>
      <xdr:rowOff>123824</xdr:rowOff>
    </xdr:to>
    <xdr:sp macro="" textlink="">
      <xdr:nvSpPr>
        <xdr:cNvPr id="3" name="PoljeZBesedilom 2">
          <a:extLst>
            <a:ext uri="{FF2B5EF4-FFF2-40B4-BE49-F238E27FC236}">
              <a16:creationId xmlns:a16="http://schemas.microsoft.com/office/drawing/2014/main" id="{878EB6D3-E39E-4CDA-84D6-699810704B8B}"/>
            </a:ext>
          </a:extLst>
        </xdr:cNvPr>
        <xdr:cNvSpPr txBox="1"/>
      </xdr:nvSpPr>
      <xdr:spPr>
        <a:xfrm>
          <a:off x="47626" y="723899"/>
          <a:ext cx="4095749" cy="11144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l-SI" sz="1100" b="0"/>
            <a:t>Analiza naloge: </a:t>
          </a:r>
        </a:p>
        <a:p>
          <a:r>
            <a:rPr lang="sl-SI" sz="1100" b="0">
              <a:solidFill>
                <a:srgbClr val="FF9900"/>
              </a:solidFill>
            </a:rPr>
            <a:t>x EUR s</a:t>
          </a:r>
          <a:r>
            <a:rPr lang="sl-SI" sz="1100" b="0" baseline="0">
              <a:solidFill>
                <a:srgbClr val="FF9900"/>
              </a:solidFill>
            </a:rPr>
            <a:t> str</a:t>
          </a:r>
          <a:r>
            <a:rPr lang="sl-SI" sz="1100" b="0"/>
            <a:t>.......................................</a:t>
          </a:r>
          <a:r>
            <a:rPr lang="sl-SI" sz="1100" b="0" baseline="0"/>
            <a:t> </a:t>
          </a:r>
          <a:r>
            <a:rPr lang="sl-SI" sz="1100" b="0" baseline="0">
              <a:solidFill>
                <a:srgbClr val="FF0000"/>
              </a:solidFill>
            </a:rPr>
            <a:t>1.500 t blaga</a:t>
          </a:r>
        </a:p>
        <a:p>
          <a:r>
            <a:rPr lang="sl-SI" sz="1100" b="0" baseline="0"/>
            <a:t>3 pound (Ib).....................................12 GBP</a:t>
          </a:r>
        </a:p>
        <a:p>
          <a:r>
            <a:rPr lang="sl-SI" sz="1100" b="0" baseline="0"/>
            <a:t>100 EUR...........................................(100-15) EUR s stroški</a:t>
          </a:r>
        </a:p>
        <a:p>
          <a:r>
            <a:rPr lang="sl-SI" sz="1100" b="0" baseline="0"/>
            <a:t>1 EUR...............................................0,86793 GBP</a:t>
          </a:r>
        </a:p>
        <a:p>
          <a:r>
            <a:rPr lang="sl-SI" sz="1100" b="0" baseline="0"/>
            <a:t>1 Ib...................................................0,4536 kg</a:t>
          </a:r>
        </a:p>
        <a:p>
          <a:endParaRPr lang="sl-SI" sz="1100" b="0" baseline="0"/>
        </a:p>
        <a:p>
          <a:endParaRPr lang="sl-SI" sz="1100" b="0"/>
        </a:p>
      </xdr:txBody>
    </xdr:sp>
    <xdr:clientData/>
  </xdr:twoCellAnchor>
  <xdr:twoCellAnchor>
    <xdr:from>
      <xdr:col>2</xdr:col>
      <xdr:colOff>1</xdr:colOff>
      <xdr:row>11</xdr:row>
      <xdr:rowOff>19050</xdr:rowOff>
    </xdr:from>
    <xdr:to>
      <xdr:col>2</xdr:col>
      <xdr:colOff>9525</xdr:colOff>
      <xdr:row>20</xdr:row>
      <xdr:rowOff>28575</xdr:rowOff>
    </xdr:to>
    <xdr:cxnSp macro="">
      <xdr:nvCxnSpPr>
        <xdr:cNvPr id="4" name="Raven povezovalnik 3">
          <a:extLst>
            <a:ext uri="{FF2B5EF4-FFF2-40B4-BE49-F238E27FC236}">
              <a16:creationId xmlns:a16="http://schemas.microsoft.com/office/drawing/2014/main" id="{9A8EB402-EBCE-4B63-9135-11F741EF1743}"/>
            </a:ext>
          </a:extLst>
        </xdr:cNvPr>
        <xdr:cNvCxnSpPr/>
      </xdr:nvCxnSpPr>
      <xdr:spPr>
        <a:xfrm>
          <a:off x="1466851" y="2114550"/>
          <a:ext cx="9524" cy="1724025"/>
        </a:xfrm>
        <a:prstGeom prst="line">
          <a:avLst/>
        </a:prstGeom>
        <a:ln w="57150">
          <a:solidFill>
            <a:schemeClr val="bg1">
              <a:lumMod val="75000"/>
            </a:schemeClr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333374</xdr:colOff>
      <xdr:row>0</xdr:row>
      <xdr:rowOff>85724</xdr:rowOff>
    </xdr:from>
    <xdr:to>
      <xdr:col>15</xdr:col>
      <xdr:colOff>409575</xdr:colOff>
      <xdr:row>1</xdr:row>
      <xdr:rowOff>161925</xdr:rowOff>
    </xdr:to>
    <xdr:sp macro="" textlink="">
      <xdr:nvSpPr>
        <xdr:cNvPr id="5" name="PoljeZBesedilom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D3B1084-997A-4725-AF88-A87B0247E1E4}"/>
            </a:ext>
          </a:extLst>
        </xdr:cNvPr>
        <xdr:cNvSpPr txBox="1"/>
      </xdr:nvSpPr>
      <xdr:spPr>
        <a:xfrm>
          <a:off x="7229474" y="85724"/>
          <a:ext cx="3181351" cy="266701"/>
        </a:xfrm>
        <a:prstGeom prst="rect">
          <a:avLst/>
        </a:prstGeom>
        <a:solidFill>
          <a:schemeClr val="bg1">
            <a:lumMod val="5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l-SI" sz="1100" b="1">
              <a:solidFill>
                <a:schemeClr val="bg1"/>
              </a:solidFill>
            </a:rPr>
            <a:t>ZA</a:t>
          </a:r>
          <a:r>
            <a:rPr lang="sl-SI" sz="1100" b="1" baseline="0">
              <a:solidFill>
                <a:schemeClr val="bg1"/>
              </a:solidFill>
            </a:rPr>
            <a:t> PRETVARJANJE MERSKIH ENOT KLIKNITE TUKAJ</a:t>
          </a:r>
          <a:endParaRPr lang="sl-SI" sz="1100" b="1">
            <a:solidFill>
              <a:schemeClr val="bg1"/>
            </a:solidFill>
          </a:endParaRPr>
        </a:p>
      </xdr:txBody>
    </xdr:sp>
    <xdr:clientData/>
  </xdr:twoCellAnchor>
  <xdr:twoCellAnchor>
    <xdr:from>
      <xdr:col>10</xdr:col>
      <xdr:colOff>342900</xdr:colOff>
      <xdr:row>2</xdr:row>
      <xdr:rowOff>28575</xdr:rowOff>
    </xdr:from>
    <xdr:to>
      <xdr:col>15</xdr:col>
      <xdr:colOff>419100</xdr:colOff>
      <xdr:row>3</xdr:row>
      <xdr:rowOff>95250</xdr:rowOff>
    </xdr:to>
    <xdr:sp macro="" textlink="">
      <xdr:nvSpPr>
        <xdr:cNvPr id="6" name="PoljeZBesedilom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FCA4002-8AA3-4351-8B6B-84BD159641ED}"/>
            </a:ext>
          </a:extLst>
        </xdr:cNvPr>
        <xdr:cNvSpPr txBox="1"/>
      </xdr:nvSpPr>
      <xdr:spPr>
        <a:xfrm>
          <a:off x="7239000" y="409575"/>
          <a:ext cx="3181350" cy="257175"/>
        </a:xfrm>
        <a:prstGeom prst="rect">
          <a:avLst/>
        </a:prstGeom>
        <a:solidFill>
          <a:srgbClr val="C000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sl-SI" sz="1100">
              <a:solidFill>
                <a:schemeClr val="bg1"/>
              </a:solidFill>
            </a:rPr>
            <a:t>DNEVNA</a:t>
          </a:r>
          <a:r>
            <a:rPr lang="sl-SI" sz="1100" baseline="0">
              <a:solidFill>
                <a:schemeClr val="bg1"/>
              </a:solidFill>
            </a:rPr>
            <a:t> TEČAJNICA BANKE SLOVENIJE</a:t>
          </a:r>
          <a:endParaRPr lang="sl-SI" sz="1100">
            <a:solidFill>
              <a:schemeClr val="bg1"/>
            </a:solidFill>
          </a:endParaRPr>
        </a:p>
      </xdr:txBody>
    </xdr:sp>
    <xdr:clientData/>
  </xdr:twoCellAnchor>
  <xdr:twoCellAnchor>
    <xdr:from>
      <xdr:col>0</xdr:col>
      <xdr:colOff>19050</xdr:colOff>
      <xdr:row>20</xdr:row>
      <xdr:rowOff>142875</xdr:rowOff>
    </xdr:from>
    <xdr:to>
      <xdr:col>4</xdr:col>
      <xdr:colOff>485775</xdr:colOff>
      <xdr:row>24</xdr:row>
      <xdr:rowOff>38100</xdr:rowOff>
    </xdr:to>
    <xdr:sp macro="" textlink="">
      <xdr:nvSpPr>
        <xdr:cNvPr id="8" name="PoljeZBesedilom 7">
          <a:extLst>
            <a:ext uri="{FF2B5EF4-FFF2-40B4-BE49-F238E27FC236}">
              <a16:creationId xmlns:a16="http://schemas.microsoft.com/office/drawing/2014/main" id="{C50D5C28-2809-4E43-908A-EB3E0A6C0876}"/>
            </a:ext>
          </a:extLst>
        </xdr:cNvPr>
        <xdr:cNvSpPr txBox="1"/>
      </xdr:nvSpPr>
      <xdr:spPr>
        <a:xfrm>
          <a:off x="19050" y="3952875"/>
          <a:ext cx="3705225" cy="657225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l-SI" sz="1100"/>
            <a:t>Za 1.500 ton blaga bomo v Veliki Britaniji iztržili 12.954.254,66</a:t>
          </a:r>
          <a:r>
            <a:rPr lang="sl-SI" sz="1100" baseline="0"/>
            <a:t> EUR s stroški, če stanejo 3 poundi tega blaga v Veliki Britaniji 12 GPB in smo plačali 15 % izvoznih stroškov.</a:t>
          </a:r>
          <a:endParaRPr lang="sl-SI" sz="1100"/>
        </a:p>
      </xdr:txBody>
    </xdr:sp>
    <xdr:clientData/>
  </xdr:twoCellAnchor>
  <xdr:twoCellAnchor editAs="oneCell">
    <xdr:from>
      <xdr:col>11</xdr:col>
      <xdr:colOff>360477</xdr:colOff>
      <xdr:row>5</xdr:row>
      <xdr:rowOff>0</xdr:rowOff>
    </xdr:from>
    <xdr:to>
      <xdr:col>21</xdr:col>
      <xdr:colOff>145952</xdr:colOff>
      <xdr:row>26</xdr:row>
      <xdr:rowOff>28576</xdr:rowOff>
    </xdr:to>
    <xdr:pic>
      <xdr:nvPicPr>
        <xdr:cNvPr id="12" name="Slika 11">
          <a:extLst>
            <a:ext uri="{FF2B5EF4-FFF2-40B4-BE49-F238E27FC236}">
              <a16:creationId xmlns:a16="http://schemas.microsoft.com/office/drawing/2014/main" id="{FE3A5412-FC76-4769-9BAF-124DA0019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923327" y="952500"/>
          <a:ext cx="5881475" cy="4029076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11</xdr:row>
      <xdr:rowOff>112184</xdr:rowOff>
    </xdr:from>
    <xdr:to>
      <xdr:col>11</xdr:col>
      <xdr:colOff>48684</xdr:colOff>
      <xdr:row>54</xdr:row>
      <xdr:rowOff>156314</xdr:rowOff>
    </xdr:to>
    <xdr:pic>
      <xdr:nvPicPr>
        <xdr:cNvPr id="13" name="Slika 12">
          <a:extLst>
            <a:ext uri="{FF2B5EF4-FFF2-40B4-BE49-F238E27FC236}">
              <a16:creationId xmlns:a16="http://schemas.microsoft.com/office/drawing/2014/main" id="{8C96F005-B382-4D50-BC69-2540C12E94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457700" y="2207684"/>
          <a:ext cx="3153834" cy="823563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66676</xdr:rowOff>
    </xdr:from>
    <xdr:to>
      <xdr:col>10</xdr:col>
      <xdr:colOff>238125</xdr:colOff>
      <xdr:row>2</xdr:row>
      <xdr:rowOff>142875</xdr:rowOff>
    </xdr:to>
    <xdr:sp macro="" textlink="">
      <xdr:nvSpPr>
        <xdr:cNvPr id="2" name="PoljeZBesedilom 1">
          <a:extLst>
            <a:ext uri="{FF2B5EF4-FFF2-40B4-BE49-F238E27FC236}">
              <a16:creationId xmlns:a16="http://schemas.microsoft.com/office/drawing/2014/main" id="{B3733ACA-E143-4278-AAED-14AF3F1853BC}"/>
            </a:ext>
          </a:extLst>
        </xdr:cNvPr>
        <xdr:cNvSpPr txBox="1"/>
      </xdr:nvSpPr>
      <xdr:spPr>
        <a:xfrm>
          <a:off x="19050" y="66676"/>
          <a:ext cx="6934200" cy="457199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l-SI" sz="1100" b="1"/>
            <a:t>3. naloga</a:t>
          </a:r>
          <a:r>
            <a:rPr lang="sl-SI" sz="1100">
              <a:solidFill>
                <a:sysClr val="windowText" lastClr="000000"/>
              </a:solidFill>
            </a:rPr>
            <a:t>: Koliko</a:t>
          </a:r>
          <a:r>
            <a:rPr lang="sl-SI" sz="1100" baseline="0">
              <a:solidFill>
                <a:sysClr val="windowText" lastClr="000000"/>
              </a:solidFill>
            </a:rPr>
            <a:t> bomo plačali za 10 kg jagod, če smo za 1 ananas plačali 1,80 EUR in veljata 2 ananasa toliko kot 1 kg jagod?</a:t>
          </a:r>
          <a:endParaRPr lang="sl-SI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0</xdr:col>
      <xdr:colOff>47626</xdr:colOff>
      <xdr:row>3</xdr:row>
      <xdr:rowOff>152400</xdr:rowOff>
    </xdr:from>
    <xdr:to>
      <xdr:col>4</xdr:col>
      <xdr:colOff>428625</xdr:colOff>
      <xdr:row>8</xdr:row>
      <xdr:rowOff>57150</xdr:rowOff>
    </xdr:to>
    <xdr:sp macro="" textlink="">
      <xdr:nvSpPr>
        <xdr:cNvPr id="3" name="PoljeZBesedilom 2">
          <a:extLst>
            <a:ext uri="{FF2B5EF4-FFF2-40B4-BE49-F238E27FC236}">
              <a16:creationId xmlns:a16="http://schemas.microsoft.com/office/drawing/2014/main" id="{DA8B78C4-9417-47F7-A570-48345E8F1A39}"/>
            </a:ext>
          </a:extLst>
        </xdr:cNvPr>
        <xdr:cNvSpPr txBox="1"/>
      </xdr:nvSpPr>
      <xdr:spPr>
        <a:xfrm>
          <a:off x="47626" y="723900"/>
          <a:ext cx="3438524" cy="8572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l-SI" sz="1100" b="0"/>
            <a:t>Analiza naloge: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l-SI" sz="11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x EUR......................................................10</a:t>
          </a:r>
          <a:r>
            <a:rPr lang="sl-SI" sz="11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kg jagod</a:t>
          </a:r>
          <a:endParaRPr lang="sl-SI">
            <a:effectLst/>
          </a:endParaRPr>
        </a:p>
        <a:p>
          <a:endParaRPr lang="sl-SI" sz="1100" b="0"/>
        </a:p>
      </xdr:txBody>
    </xdr:sp>
    <xdr:clientData/>
  </xdr:twoCellAnchor>
  <xdr:twoCellAnchor>
    <xdr:from>
      <xdr:col>10</xdr:col>
      <xdr:colOff>333374</xdr:colOff>
      <xdr:row>0</xdr:row>
      <xdr:rowOff>85724</xdr:rowOff>
    </xdr:from>
    <xdr:to>
      <xdr:col>15</xdr:col>
      <xdr:colOff>409575</xdr:colOff>
      <xdr:row>1</xdr:row>
      <xdr:rowOff>161925</xdr:rowOff>
    </xdr:to>
    <xdr:sp macro="" textlink="">
      <xdr:nvSpPr>
        <xdr:cNvPr id="4" name="PoljeZBesedilom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DBBC2B8-E6AF-417F-90B3-2CEB33689656}"/>
            </a:ext>
          </a:extLst>
        </xdr:cNvPr>
        <xdr:cNvSpPr txBox="1"/>
      </xdr:nvSpPr>
      <xdr:spPr>
        <a:xfrm>
          <a:off x="7048499" y="85724"/>
          <a:ext cx="3124201" cy="266701"/>
        </a:xfrm>
        <a:prstGeom prst="rect">
          <a:avLst/>
        </a:prstGeom>
        <a:solidFill>
          <a:schemeClr val="bg1">
            <a:lumMod val="5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l-SI" sz="1100" b="1">
              <a:solidFill>
                <a:schemeClr val="bg1"/>
              </a:solidFill>
            </a:rPr>
            <a:t>ZA</a:t>
          </a:r>
          <a:r>
            <a:rPr lang="sl-SI" sz="1100" b="1" baseline="0">
              <a:solidFill>
                <a:schemeClr val="bg1"/>
              </a:solidFill>
            </a:rPr>
            <a:t> PRETVARJANJE MERSKIH ENOT KLIKNITE TUKAJ</a:t>
          </a:r>
          <a:endParaRPr lang="sl-SI" sz="1100" b="1">
            <a:solidFill>
              <a:schemeClr val="bg1"/>
            </a:solidFill>
          </a:endParaRPr>
        </a:p>
      </xdr:txBody>
    </xdr:sp>
    <xdr:clientData/>
  </xdr:twoCellAnchor>
  <xdr:twoCellAnchor>
    <xdr:from>
      <xdr:col>10</xdr:col>
      <xdr:colOff>342900</xdr:colOff>
      <xdr:row>2</xdr:row>
      <xdr:rowOff>28575</xdr:rowOff>
    </xdr:from>
    <xdr:to>
      <xdr:col>15</xdr:col>
      <xdr:colOff>419100</xdr:colOff>
      <xdr:row>3</xdr:row>
      <xdr:rowOff>95250</xdr:rowOff>
    </xdr:to>
    <xdr:sp macro="" textlink="">
      <xdr:nvSpPr>
        <xdr:cNvPr id="5" name="PoljeZBesedilom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4549F4C-37F2-4E64-BC4B-8EF998E6E742}"/>
            </a:ext>
          </a:extLst>
        </xdr:cNvPr>
        <xdr:cNvSpPr txBox="1"/>
      </xdr:nvSpPr>
      <xdr:spPr>
        <a:xfrm>
          <a:off x="7058025" y="409575"/>
          <a:ext cx="3124200" cy="257175"/>
        </a:xfrm>
        <a:prstGeom prst="rect">
          <a:avLst/>
        </a:prstGeom>
        <a:solidFill>
          <a:srgbClr val="C000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sl-SI" sz="1100">
              <a:solidFill>
                <a:schemeClr val="bg1"/>
              </a:solidFill>
            </a:rPr>
            <a:t>DNEVNA</a:t>
          </a:r>
          <a:r>
            <a:rPr lang="sl-SI" sz="1100" baseline="0">
              <a:solidFill>
                <a:schemeClr val="bg1"/>
              </a:solidFill>
            </a:rPr>
            <a:t> TEČAJNICA BANKE SLOVENIJE</a:t>
          </a:r>
          <a:endParaRPr lang="sl-SI" sz="1100">
            <a:solidFill>
              <a:schemeClr val="bg1"/>
            </a:solidFill>
          </a:endParaRPr>
        </a:p>
      </xdr:txBody>
    </xdr:sp>
    <xdr:clientData/>
  </xdr:twoCellAnchor>
  <xdr:twoCellAnchor>
    <xdr:from>
      <xdr:col>2</xdr:col>
      <xdr:colOff>1</xdr:colOff>
      <xdr:row>8</xdr:row>
      <xdr:rowOff>180975</xdr:rowOff>
    </xdr:from>
    <xdr:to>
      <xdr:col>2</xdr:col>
      <xdr:colOff>1</xdr:colOff>
      <xdr:row>15</xdr:row>
      <xdr:rowOff>19050</xdr:rowOff>
    </xdr:to>
    <xdr:cxnSp macro="">
      <xdr:nvCxnSpPr>
        <xdr:cNvPr id="6" name="Raven povezovalnik 5">
          <a:extLst>
            <a:ext uri="{FF2B5EF4-FFF2-40B4-BE49-F238E27FC236}">
              <a16:creationId xmlns:a16="http://schemas.microsoft.com/office/drawing/2014/main" id="{C24286FA-0CDB-4F4D-959F-31BC4A730EA9}"/>
            </a:ext>
          </a:extLst>
        </xdr:cNvPr>
        <xdr:cNvCxnSpPr/>
      </xdr:nvCxnSpPr>
      <xdr:spPr>
        <a:xfrm>
          <a:off x="1466851" y="1704975"/>
          <a:ext cx="0" cy="1171575"/>
        </a:xfrm>
        <a:prstGeom prst="line">
          <a:avLst/>
        </a:prstGeom>
        <a:ln w="57150">
          <a:solidFill>
            <a:schemeClr val="bg1">
              <a:lumMod val="65000"/>
            </a:schemeClr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16</xdr:row>
      <xdr:rowOff>0</xdr:rowOff>
    </xdr:from>
    <xdr:to>
      <xdr:col>4</xdr:col>
      <xdr:colOff>0</xdr:colOff>
      <xdr:row>19</xdr:row>
      <xdr:rowOff>76200</xdr:rowOff>
    </xdr:to>
    <xdr:sp macro="" textlink="">
      <xdr:nvSpPr>
        <xdr:cNvPr id="10" name="PoljeZBesedilom 9">
          <a:extLst>
            <a:ext uri="{FF2B5EF4-FFF2-40B4-BE49-F238E27FC236}">
              <a16:creationId xmlns:a16="http://schemas.microsoft.com/office/drawing/2014/main" id="{A7972B96-27F2-4C06-B2F0-A6BBB6980BD2}"/>
            </a:ext>
          </a:extLst>
        </xdr:cNvPr>
        <xdr:cNvSpPr txBox="1"/>
      </xdr:nvSpPr>
      <xdr:spPr>
        <a:xfrm>
          <a:off x="0" y="3048000"/>
          <a:ext cx="3057525" cy="64770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sl-SI" sz="1100"/>
        </a:p>
      </xdr:txBody>
    </xdr:sp>
    <xdr:clientData/>
  </xdr:twoCellAnchor>
  <xdr:twoCellAnchor editAs="oneCell">
    <xdr:from>
      <xdr:col>11</xdr:col>
      <xdr:colOff>480765</xdr:colOff>
      <xdr:row>4</xdr:row>
      <xdr:rowOff>11903</xdr:rowOff>
    </xdr:from>
    <xdr:to>
      <xdr:col>19</xdr:col>
      <xdr:colOff>98396</xdr:colOff>
      <xdr:row>28</xdr:row>
      <xdr:rowOff>130968</xdr:rowOff>
    </xdr:to>
    <xdr:pic>
      <xdr:nvPicPr>
        <xdr:cNvPr id="24" name="Slika 23">
          <a:extLst>
            <a:ext uri="{FF2B5EF4-FFF2-40B4-BE49-F238E27FC236}">
              <a16:creationId xmlns:a16="http://schemas.microsoft.com/office/drawing/2014/main" id="{4873BEB5-72B3-4B38-BD77-C2D7A60EEF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779296" y="773903"/>
          <a:ext cx="4475381" cy="4691065"/>
        </a:xfrm>
        <a:prstGeom prst="rect">
          <a:avLst/>
        </a:prstGeom>
      </xdr:spPr>
    </xdr:pic>
    <xdr:clientData/>
  </xdr:twoCellAnchor>
  <xdr:twoCellAnchor editAs="oneCell">
    <xdr:from>
      <xdr:col>4</xdr:col>
      <xdr:colOff>261935</xdr:colOff>
      <xdr:row>9</xdr:row>
      <xdr:rowOff>0</xdr:rowOff>
    </xdr:from>
    <xdr:to>
      <xdr:col>11</xdr:col>
      <xdr:colOff>491388</xdr:colOff>
      <xdr:row>28</xdr:row>
      <xdr:rowOff>83344</xdr:rowOff>
    </xdr:to>
    <xdr:pic>
      <xdr:nvPicPr>
        <xdr:cNvPr id="55" name="Slika 54">
          <a:extLst>
            <a:ext uri="{FF2B5EF4-FFF2-40B4-BE49-F238E27FC236}">
              <a16:creationId xmlns:a16="http://schemas.microsoft.com/office/drawing/2014/main" id="{E9399C70-2C15-448B-A0C3-97FF46DFA3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309935" y="1714500"/>
          <a:ext cx="4479984" cy="3702844"/>
        </a:xfrm>
        <a:prstGeom prst="rect">
          <a:avLst/>
        </a:prstGeom>
      </xdr:spPr>
    </xdr:pic>
    <xdr:clientData/>
  </xdr:twoCellAnchor>
  <xdr:twoCellAnchor>
    <xdr:from>
      <xdr:col>5</xdr:col>
      <xdr:colOff>107156</xdr:colOff>
      <xdr:row>5</xdr:row>
      <xdr:rowOff>119062</xdr:rowOff>
    </xdr:from>
    <xdr:to>
      <xdr:col>10</xdr:col>
      <xdr:colOff>35718</xdr:colOff>
      <xdr:row>5</xdr:row>
      <xdr:rowOff>119062</xdr:rowOff>
    </xdr:to>
    <xdr:cxnSp macro="">
      <xdr:nvCxnSpPr>
        <xdr:cNvPr id="57" name="Raven puščični povezovalnik 56">
          <a:extLst>
            <a:ext uri="{FF2B5EF4-FFF2-40B4-BE49-F238E27FC236}">
              <a16:creationId xmlns:a16="http://schemas.microsoft.com/office/drawing/2014/main" id="{BA0F5E5E-FF63-4805-B70C-2BD2E73D0F5B}"/>
            </a:ext>
          </a:extLst>
        </xdr:cNvPr>
        <xdr:cNvCxnSpPr/>
      </xdr:nvCxnSpPr>
      <xdr:spPr>
        <a:xfrm>
          <a:off x="3762375" y="1071562"/>
          <a:ext cx="2964656" cy="0"/>
        </a:xfrm>
        <a:prstGeom prst="straightConnector1">
          <a:avLst/>
        </a:prstGeom>
        <a:ln>
          <a:headEnd type="triangle"/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23813</xdr:colOff>
      <xdr:row>11</xdr:row>
      <xdr:rowOff>154781</xdr:rowOff>
    </xdr:from>
    <xdr:to>
      <xdr:col>4</xdr:col>
      <xdr:colOff>381001</xdr:colOff>
      <xdr:row>11</xdr:row>
      <xdr:rowOff>154781</xdr:rowOff>
    </xdr:to>
    <xdr:cxnSp macro="">
      <xdr:nvCxnSpPr>
        <xdr:cNvPr id="59" name="Raven puščični povezovalnik 58">
          <a:extLst>
            <a:ext uri="{FF2B5EF4-FFF2-40B4-BE49-F238E27FC236}">
              <a16:creationId xmlns:a16="http://schemas.microsoft.com/office/drawing/2014/main" id="{54F7FB49-37F3-49D8-95B2-02B43047F6A6}"/>
            </a:ext>
          </a:extLst>
        </xdr:cNvPr>
        <xdr:cNvCxnSpPr/>
      </xdr:nvCxnSpPr>
      <xdr:spPr>
        <a:xfrm>
          <a:off x="3071813" y="2250281"/>
          <a:ext cx="357188" cy="0"/>
        </a:xfrm>
        <a:prstGeom prst="straightConnector1">
          <a:avLst/>
        </a:prstGeom>
        <a:ln>
          <a:headEnd type="triangle"/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</xdr:col>
      <xdr:colOff>559594</xdr:colOff>
      <xdr:row>3</xdr:row>
      <xdr:rowOff>142875</xdr:rowOff>
    </xdr:from>
    <xdr:to>
      <xdr:col>9</xdr:col>
      <xdr:colOff>268553</xdr:colOff>
      <xdr:row>5</xdr:row>
      <xdr:rowOff>15876</xdr:rowOff>
    </xdr:to>
    <xdr:sp macro="" textlink="">
      <xdr:nvSpPr>
        <xdr:cNvPr id="60" name="PoljeZBesedilom 59">
          <a:extLst>
            <a:ext uri="{FF2B5EF4-FFF2-40B4-BE49-F238E27FC236}">
              <a16:creationId xmlns:a16="http://schemas.microsoft.com/office/drawing/2014/main" id="{D25F3654-2B7E-42D2-8052-33AD6EDB7B87}"/>
            </a:ext>
          </a:extLst>
        </xdr:cNvPr>
        <xdr:cNvSpPr txBox="1"/>
      </xdr:nvSpPr>
      <xdr:spPr>
        <a:xfrm>
          <a:off x="4214813" y="714375"/>
          <a:ext cx="2137834" cy="254001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l-SI" sz="1100"/>
            <a:t>Prepišite</a:t>
          </a:r>
          <a:r>
            <a:rPr lang="sl-SI" sz="1100" baseline="0"/>
            <a:t> iz desne slike v levi okvir</a:t>
          </a:r>
          <a:endParaRPr lang="sl-SI" sz="1100"/>
        </a:p>
      </xdr:txBody>
    </xdr:sp>
    <xdr:clientData/>
  </xdr:twoCellAnchor>
  <xdr:twoCellAnchor>
    <xdr:from>
      <xdr:col>4</xdr:col>
      <xdr:colOff>523867</xdr:colOff>
      <xdr:row>7</xdr:row>
      <xdr:rowOff>78055</xdr:rowOff>
    </xdr:from>
    <xdr:to>
      <xdr:col>8</xdr:col>
      <xdr:colOff>402159</xdr:colOff>
      <xdr:row>8</xdr:row>
      <xdr:rowOff>162721</xdr:rowOff>
    </xdr:to>
    <xdr:sp macro="" textlink="">
      <xdr:nvSpPr>
        <xdr:cNvPr id="61" name="PoljeZBesedilom 60">
          <a:extLst>
            <a:ext uri="{FF2B5EF4-FFF2-40B4-BE49-F238E27FC236}">
              <a16:creationId xmlns:a16="http://schemas.microsoft.com/office/drawing/2014/main" id="{EE747223-DF5C-4376-AE42-2E5F678181EC}"/>
            </a:ext>
          </a:extLst>
        </xdr:cNvPr>
        <xdr:cNvSpPr txBox="1"/>
      </xdr:nvSpPr>
      <xdr:spPr>
        <a:xfrm>
          <a:off x="3571867" y="1411555"/>
          <a:ext cx="2307167" cy="275166"/>
        </a:xfrm>
        <a:prstGeom prst="rect">
          <a:avLst/>
        </a:prstGeom>
        <a:solidFill>
          <a:srgbClr val="FF99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l-SI" sz="1100"/>
            <a:t>Prepišite</a:t>
          </a:r>
          <a:r>
            <a:rPr lang="sl-SI" sz="1100" baseline="0"/>
            <a:t> iz desne slike v levo tabelo</a:t>
          </a:r>
          <a:endParaRPr lang="sl-SI" sz="1100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66676</xdr:rowOff>
    </xdr:from>
    <xdr:to>
      <xdr:col>10</xdr:col>
      <xdr:colOff>238125</xdr:colOff>
      <xdr:row>2</xdr:row>
      <xdr:rowOff>142875</xdr:rowOff>
    </xdr:to>
    <xdr:sp macro="" textlink="">
      <xdr:nvSpPr>
        <xdr:cNvPr id="2" name="PoljeZBesedilom 1">
          <a:extLst>
            <a:ext uri="{FF2B5EF4-FFF2-40B4-BE49-F238E27FC236}">
              <a16:creationId xmlns:a16="http://schemas.microsoft.com/office/drawing/2014/main" id="{3FFC5419-50B4-453C-9A5D-E341C5DC4878}"/>
            </a:ext>
          </a:extLst>
        </xdr:cNvPr>
        <xdr:cNvSpPr txBox="1"/>
      </xdr:nvSpPr>
      <xdr:spPr>
        <a:xfrm>
          <a:off x="19050" y="66676"/>
          <a:ext cx="6934200" cy="457199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l-SI" sz="1100" b="1"/>
            <a:t>3. naloga</a:t>
          </a:r>
          <a:r>
            <a:rPr lang="sl-SI" sz="1100"/>
            <a:t>: </a:t>
          </a:r>
          <a:r>
            <a:rPr lang="sl-SI" sz="1100">
              <a:solidFill>
                <a:srgbClr val="FF9900"/>
              </a:solidFill>
            </a:rPr>
            <a:t>Koliko</a:t>
          </a:r>
          <a:r>
            <a:rPr lang="sl-SI" sz="1100" baseline="0">
              <a:solidFill>
                <a:srgbClr val="FF9900"/>
              </a:solidFill>
            </a:rPr>
            <a:t> bomo plačali </a:t>
          </a:r>
          <a:r>
            <a:rPr lang="sl-SI" sz="1100" baseline="0"/>
            <a:t>za </a:t>
          </a:r>
          <a:r>
            <a:rPr lang="sl-SI" sz="1100" baseline="0">
              <a:solidFill>
                <a:srgbClr val="FF0000"/>
              </a:solidFill>
            </a:rPr>
            <a:t>10 kg jagod</a:t>
          </a:r>
          <a:r>
            <a:rPr lang="sl-SI" sz="1100" baseline="0"/>
            <a:t>, če smo za 1 ananas plačali 1,80 EUR in veljata </a:t>
          </a:r>
          <a:r>
            <a:rPr lang="sl-SI" sz="1100" baseline="0">
              <a:solidFill>
                <a:srgbClr val="FF0000"/>
              </a:solidFill>
            </a:rPr>
            <a:t>2 ananasa </a:t>
          </a:r>
          <a:r>
            <a:rPr lang="sl-SI" sz="1100" baseline="0"/>
            <a:t>toliko kot 1 kg jagod?</a:t>
          </a:r>
          <a:endParaRPr lang="sl-SI" sz="1100"/>
        </a:p>
      </xdr:txBody>
    </xdr:sp>
    <xdr:clientData/>
  </xdr:twoCellAnchor>
  <xdr:twoCellAnchor>
    <xdr:from>
      <xdr:col>0</xdr:col>
      <xdr:colOff>47626</xdr:colOff>
      <xdr:row>3</xdr:row>
      <xdr:rowOff>152400</xdr:rowOff>
    </xdr:from>
    <xdr:to>
      <xdr:col>4</xdr:col>
      <xdr:colOff>266700</xdr:colOff>
      <xdr:row>8</xdr:row>
      <xdr:rowOff>57150</xdr:rowOff>
    </xdr:to>
    <xdr:sp macro="" textlink="">
      <xdr:nvSpPr>
        <xdr:cNvPr id="3" name="PoljeZBesedilom 2">
          <a:extLst>
            <a:ext uri="{FF2B5EF4-FFF2-40B4-BE49-F238E27FC236}">
              <a16:creationId xmlns:a16="http://schemas.microsoft.com/office/drawing/2014/main" id="{FBF2EE18-1575-480D-B8DB-3336761EEFBC}"/>
            </a:ext>
          </a:extLst>
        </xdr:cNvPr>
        <xdr:cNvSpPr txBox="1"/>
      </xdr:nvSpPr>
      <xdr:spPr>
        <a:xfrm>
          <a:off x="47626" y="723900"/>
          <a:ext cx="3276599" cy="8572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l-SI" sz="1100" b="0"/>
            <a:t>Analiza naloge:</a:t>
          </a:r>
        </a:p>
        <a:p>
          <a:r>
            <a:rPr lang="sl-SI" sz="1100" b="0"/>
            <a:t>x EUR......................................................10</a:t>
          </a:r>
          <a:r>
            <a:rPr lang="sl-SI" sz="1100" b="0" baseline="0"/>
            <a:t> kg jagod</a:t>
          </a:r>
        </a:p>
        <a:p>
          <a:r>
            <a:rPr lang="sl-SI" sz="1100" b="0" baseline="0"/>
            <a:t>1 kos ananas...............................................1,8 EUR</a:t>
          </a:r>
        </a:p>
        <a:p>
          <a:r>
            <a:rPr lang="sl-SI" sz="1100" b="0" baseline="0"/>
            <a:t>1 kg jagod................................................2 kos ananasa</a:t>
          </a:r>
          <a:endParaRPr lang="sl-SI" sz="1100" b="0"/>
        </a:p>
      </xdr:txBody>
    </xdr:sp>
    <xdr:clientData/>
  </xdr:twoCellAnchor>
  <xdr:twoCellAnchor>
    <xdr:from>
      <xdr:col>10</xdr:col>
      <xdr:colOff>333374</xdr:colOff>
      <xdr:row>0</xdr:row>
      <xdr:rowOff>85724</xdr:rowOff>
    </xdr:from>
    <xdr:to>
      <xdr:col>15</xdr:col>
      <xdr:colOff>409575</xdr:colOff>
      <xdr:row>1</xdr:row>
      <xdr:rowOff>161925</xdr:rowOff>
    </xdr:to>
    <xdr:sp macro="" textlink="">
      <xdr:nvSpPr>
        <xdr:cNvPr id="4" name="PoljeZBesedilom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798EE18-B53A-4811-9DB3-F292768C4ED6}"/>
            </a:ext>
          </a:extLst>
        </xdr:cNvPr>
        <xdr:cNvSpPr txBox="1"/>
      </xdr:nvSpPr>
      <xdr:spPr>
        <a:xfrm>
          <a:off x="7048499" y="85724"/>
          <a:ext cx="3124201" cy="266701"/>
        </a:xfrm>
        <a:prstGeom prst="rect">
          <a:avLst/>
        </a:prstGeom>
        <a:solidFill>
          <a:schemeClr val="bg1">
            <a:lumMod val="5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l-SI" sz="1100" b="1">
              <a:solidFill>
                <a:schemeClr val="bg1"/>
              </a:solidFill>
            </a:rPr>
            <a:t>ZA</a:t>
          </a:r>
          <a:r>
            <a:rPr lang="sl-SI" sz="1100" b="1" baseline="0">
              <a:solidFill>
                <a:schemeClr val="bg1"/>
              </a:solidFill>
            </a:rPr>
            <a:t> PRETVARJANJE MERSKIH ENOT KLIKNITE TUKAJ</a:t>
          </a:r>
          <a:endParaRPr lang="sl-SI" sz="1100" b="1">
            <a:solidFill>
              <a:schemeClr val="bg1"/>
            </a:solidFill>
          </a:endParaRPr>
        </a:p>
      </xdr:txBody>
    </xdr:sp>
    <xdr:clientData/>
  </xdr:twoCellAnchor>
  <xdr:twoCellAnchor>
    <xdr:from>
      <xdr:col>10</xdr:col>
      <xdr:colOff>342900</xdr:colOff>
      <xdr:row>2</xdr:row>
      <xdr:rowOff>28575</xdr:rowOff>
    </xdr:from>
    <xdr:to>
      <xdr:col>15</xdr:col>
      <xdr:colOff>419100</xdr:colOff>
      <xdr:row>3</xdr:row>
      <xdr:rowOff>95250</xdr:rowOff>
    </xdr:to>
    <xdr:sp macro="" textlink="">
      <xdr:nvSpPr>
        <xdr:cNvPr id="5" name="PoljeZBesedilom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7E537D11-F9F8-438F-8CE1-BFBF0E807BBF}"/>
            </a:ext>
          </a:extLst>
        </xdr:cNvPr>
        <xdr:cNvSpPr txBox="1"/>
      </xdr:nvSpPr>
      <xdr:spPr>
        <a:xfrm>
          <a:off x="7058025" y="409575"/>
          <a:ext cx="3124200" cy="257175"/>
        </a:xfrm>
        <a:prstGeom prst="rect">
          <a:avLst/>
        </a:prstGeom>
        <a:solidFill>
          <a:srgbClr val="C000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sl-SI" sz="1100">
              <a:solidFill>
                <a:schemeClr val="bg1"/>
              </a:solidFill>
            </a:rPr>
            <a:t>DNEVNA</a:t>
          </a:r>
          <a:r>
            <a:rPr lang="sl-SI" sz="1100" baseline="0">
              <a:solidFill>
                <a:schemeClr val="bg1"/>
              </a:solidFill>
            </a:rPr>
            <a:t> TEČAJNICA BANKE SLOVENIJE</a:t>
          </a:r>
          <a:endParaRPr lang="sl-SI" sz="1100">
            <a:solidFill>
              <a:schemeClr val="bg1"/>
            </a:solidFill>
          </a:endParaRPr>
        </a:p>
      </xdr:txBody>
    </xdr:sp>
    <xdr:clientData/>
  </xdr:twoCellAnchor>
  <xdr:twoCellAnchor>
    <xdr:from>
      <xdr:col>2</xdr:col>
      <xdr:colOff>1</xdr:colOff>
      <xdr:row>8</xdr:row>
      <xdr:rowOff>180975</xdr:rowOff>
    </xdr:from>
    <xdr:to>
      <xdr:col>2</xdr:col>
      <xdr:colOff>1</xdr:colOff>
      <xdr:row>15</xdr:row>
      <xdr:rowOff>19050</xdr:rowOff>
    </xdr:to>
    <xdr:cxnSp macro="">
      <xdr:nvCxnSpPr>
        <xdr:cNvPr id="6" name="Raven povezovalnik 5">
          <a:extLst>
            <a:ext uri="{FF2B5EF4-FFF2-40B4-BE49-F238E27FC236}">
              <a16:creationId xmlns:a16="http://schemas.microsoft.com/office/drawing/2014/main" id="{3A1E63F6-8164-4EFD-AD90-A522BE2AD7BF}"/>
            </a:ext>
          </a:extLst>
        </xdr:cNvPr>
        <xdr:cNvCxnSpPr/>
      </xdr:nvCxnSpPr>
      <xdr:spPr>
        <a:xfrm>
          <a:off x="1466851" y="1704975"/>
          <a:ext cx="0" cy="1171575"/>
        </a:xfrm>
        <a:prstGeom prst="line">
          <a:avLst/>
        </a:prstGeom>
        <a:ln w="57150">
          <a:solidFill>
            <a:schemeClr val="bg1">
              <a:lumMod val="65000"/>
            </a:schemeClr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19050</xdr:colOff>
      <xdr:row>16</xdr:row>
      <xdr:rowOff>9526</xdr:rowOff>
    </xdr:from>
    <xdr:to>
      <xdr:col>4</xdr:col>
      <xdr:colOff>19050</xdr:colOff>
      <xdr:row>19</xdr:row>
      <xdr:rowOff>85726</xdr:rowOff>
    </xdr:to>
    <xdr:sp macro="" textlink="">
      <xdr:nvSpPr>
        <xdr:cNvPr id="8" name="PoljeZBesedilom 7">
          <a:extLst>
            <a:ext uri="{FF2B5EF4-FFF2-40B4-BE49-F238E27FC236}">
              <a16:creationId xmlns:a16="http://schemas.microsoft.com/office/drawing/2014/main" id="{546A36C6-B13A-4325-9687-751DBA2E30B0}"/>
            </a:ext>
          </a:extLst>
        </xdr:cNvPr>
        <xdr:cNvSpPr txBox="1"/>
      </xdr:nvSpPr>
      <xdr:spPr>
        <a:xfrm>
          <a:off x="19050" y="3057526"/>
          <a:ext cx="3057525" cy="64770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l-SI" sz="1100"/>
            <a:t>Za 10 kg jagod bomo plačali 36 EUR, če</a:t>
          </a:r>
          <a:r>
            <a:rPr lang="sl-SI" sz="1100" baseline="0"/>
            <a:t> smo za 1 ananas plačali 1,80 EUR in veljata 2 ananasa toliko kot 1 kg jagod.</a:t>
          </a:r>
          <a:endParaRPr lang="sl-SI" sz="1100"/>
        </a:p>
      </xdr:txBody>
    </xdr:sp>
    <xdr:clientData/>
  </xdr:twoCellAnchor>
  <xdr:twoCellAnchor editAs="oneCell">
    <xdr:from>
      <xdr:col>10</xdr:col>
      <xdr:colOff>461716</xdr:colOff>
      <xdr:row>4</xdr:row>
      <xdr:rowOff>9525</xdr:rowOff>
    </xdr:from>
    <xdr:to>
      <xdr:col>16</xdr:col>
      <xdr:colOff>291278</xdr:colOff>
      <xdr:row>23</xdr:row>
      <xdr:rowOff>45245</xdr:rowOff>
    </xdr:to>
    <xdr:pic>
      <xdr:nvPicPr>
        <xdr:cNvPr id="9" name="Slika 8">
          <a:extLst>
            <a:ext uri="{FF2B5EF4-FFF2-40B4-BE49-F238E27FC236}">
              <a16:creationId xmlns:a16="http://schemas.microsoft.com/office/drawing/2014/main" id="{A34B1BB3-40B5-4047-8FDA-ABAD57880C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176841" y="771525"/>
          <a:ext cx="3487162" cy="3655220"/>
        </a:xfrm>
        <a:prstGeom prst="rect">
          <a:avLst/>
        </a:prstGeom>
      </xdr:spPr>
    </xdr:pic>
    <xdr:clientData/>
  </xdr:twoCellAnchor>
  <xdr:twoCellAnchor editAs="oneCell">
    <xdr:from>
      <xdr:col>4</xdr:col>
      <xdr:colOff>257175</xdr:colOff>
      <xdr:row>8</xdr:row>
      <xdr:rowOff>152402</xdr:rowOff>
    </xdr:from>
    <xdr:to>
      <xdr:col>10</xdr:col>
      <xdr:colOff>332908</xdr:colOff>
      <xdr:row>24</xdr:row>
      <xdr:rowOff>190116</xdr:rowOff>
    </xdr:to>
    <xdr:pic>
      <xdr:nvPicPr>
        <xdr:cNvPr id="10" name="Slika 9">
          <a:extLst>
            <a:ext uri="{FF2B5EF4-FFF2-40B4-BE49-F238E27FC236}">
              <a16:creationId xmlns:a16="http://schemas.microsoft.com/office/drawing/2014/main" id="{660A1952-4062-426C-92E8-C19C0A2A91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314700" y="1676402"/>
          <a:ext cx="3733333" cy="308571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66676</xdr:rowOff>
    </xdr:from>
    <xdr:to>
      <xdr:col>10</xdr:col>
      <xdr:colOff>238125</xdr:colOff>
      <xdr:row>2</xdr:row>
      <xdr:rowOff>142875</xdr:rowOff>
    </xdr:to>
    <xdr:sp macro="" textlink="">
      <xdr:nvSpPr>
        <xdr:cNvPr id="2" name="PoljeZBesedilom 1">
          <a:extLst>
            <a:ext uri="{FF2B5EF4-FFF2-40B4-BE49-F238E27FC236}">
              <a16:creationId xmlns:a16="http://schemas.microsoft.com/office/drawing/2014/main" id="{28919A4D-1E83-42F9-A70A-6BC58BFD5AF5}"/>
            </a:ext>
          </a:extLst>
        </xdr:cNvPr>
        <xdr:cNvSpPr txBox="1"/>
      </xdr:nvSpPr>
      <xdr:spPr>
        <a:xfrm>
          <a:off x="19050" y="66676"/>
          <a:ext cx="6934200" cy="457199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l-SI" sz="1100" b="1"/>
            <a:t>4. naloga</a:t>
          </a:r>
          <a:r>
            <a:rPr lang="sl-SI" sz="1100">
              <a:solidFill>
                <a:sysClr val="windowText" lastClr="000000"/>
              </a:solidFill>
            </a:rPr>
            <a:t>: 3 yd blaga stane v Londonu</a:t>
          </a:r>
          <a:r>
            <a:rPr lang="sl-SI" sz="1100" baseline="0">
              <a:solidFill>
                <a:sysClr val="windowText" lastClr="000000"/>
              </a:solidFill>
            </a:rPr>
            <a:t> 15 GBP. Koliko bi stalo 5 m enakega blaga v Kamniku, če velja 1 yd = 0,9144 m?</a:t>
          </a:r>
          <a:endParaRPr lang="sl-SI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0</xdr:col>
      <xdr:colOff>47626</xdr:colOff>
      <xdr:row>3</xdr:row>
      <xdr:rowOff>152400</xdr:rowOff>
    </xdr:from>
    <xdr:to>
      <xdr:col>4</xdr:col>
      <xdr:colOff>428625</xdr:colOff>
      <xdr:row>8</xdr:row>
      <xdr:rowOff>57150</xdr:rowOff>
    </xdr:to>
    <xdr:sp macro="" textlink="">
      <xdr:nvSpPr>
        <xdr:cNvPr id="3" name="PoljeZBesedilom 2">
          <a:extLst>
            <a:ext uri="{FF2B5EF4-FFF2-40B4-BE49-F238E27FC236}">
              <a16:creationId xmlns:a16="http://schemas.microsoft.com/office/drawing/2014/main" id="{0DEDA57F-AD51-44D2-8D10-EDE1BAF3D548}"/>
            </a:ext>
          </a:extLst>
        </xdr:cNvPr>
        <xdr:cNvSpPr txBox="1"/>
      </xdr:nvSpPr>
      <xdr:spPr>
        <a:xfrm>
          <a:off x="47626" y="723900"/>
          <a:ext cx="3438524" cy="8572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l-SI" sz="1100" b="0"/>
            <a:t>Analiza naloge:</a:t>
          </a:r>
        </a:p>
        <a:p>
          <a:r>
            <a:rPr lang="sl-SI" sz="1100" b="0"/>
            <a:t>X</a:t>
          </a:r>
          <a:r>
            <a:rPr lang="sl-SI" sz="1100" b="0" baseline="0"/>
            <a:t> EUR .......................................................... 5 m blaga</a:t>
          </a:r>
        </a:p>
      </xdr:txBody>
    </xdr:sp>
    <xdr:clientData/>
  </xdr:twoCellAnchor>
  <xdr:twoCellAnchor>
    <xdr:from>
      <xdr:col>10</xdr:col>
      <xdr:colOff>333374</xdr:colOff>
      <xdr:row>0</xdr:row>
      <xdr:rowOff>85724</xdr:rowOff>
    </xdr:from>
    <xdr:to>
      <xdr:col>15</xdr:col>
      <xdr:colOff>409575</xdr:colOff>
      <xdr:row>1</xdr:row>
      <xdr:rowOff>161925</xdr:rowOff>
    </xdr:to>
    <xdr:sp macro="" textlink="">
      <xdr:nvSpPr>
        <xdr:cNvPr id="4" name="PoljeZBesedilom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B5DD2B5-6275-4EE2-847F-85CA6AA26104}"/>
            </a:ext>
          </a:extLst>
        </xdr:cNvPr>
        <xdr:cNvSpPr txBox="1"/>
      </xdr:nvSpPr>
      <xdr:spPr>
        <a:xfrm>
          <a:off x="7048499" y="85724"/>
          <a:ext cx="3124201" cy="266701"/>
        </a:xfrm>
        <a:prstGeom prst="rect">
          <a:avLst/>
        </a:prstGeom>
        <a:solidFill>
          <a:schemeClr val="bg1">
            <a:lumMod val="5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l-SI" sz="1100" b="1">
              <a:solidFill>
                <a:schemeClr val="bg1"/>
              </a:solidFill>
            </a:rPr>
            <a:t>ZA</a:t>
          </a:r>
          <a:r>
            <a:rPr lang="sl-SI" sz="1100" b="1" baseline="0">
              <a:solidFill>
                <a:schemeClr val="bg1"/>
              </a:solidFill>
            </a:rPr>
            <a:t> PRETVARJANJE MERSKIH ENOT KLIKNITE TUKAJ</a:t>
          </a:r>
          <a:endParaRPr lang="sl-SI" sz="1100" b="1">
            <a:solidFill>
              <a:schemeClr val="bg1"/>
            </a:solidFill>
          </a:endParaRPr>
        </a:p>
      </xdr:txBody>
    </xdr:sp>
    <xdr:clientData/>
  </xdr:twoCellAnchor>
  <xdr:twoCellAnchor>
    <xdr:from>
      <xdr:col>10</xdr:col>
      <xdr:colOff>342900</xdr:colOff>
      <xdr:row>2</xdr:row>
      <xdr:rowOff>28575</xdr:rowOff>
    </xdr:from>
    <xdr:to>
      <xdr:col>15</xdr:col>
      <xdr:colOff>419100</xdr:colOff>
      <xdr:row>3</xdr:row>
      <xdr:rowOff>95250</xdr:rowOff>
    </xdr:to>
    <xdr:sp macro="" textlink="">
      <xdr:nvSpPr>
        <xdr:cNvPr id="5" name="PoljeZBesedilom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8706FD5D-7E55-4AB3-A324-FB512182663A}"/>
            </a:ext>
          </a:extLst>
        </xdr:cNvPr>
        <xdr:cNvSpPr txBox="1"/>
      </xdr:nvSpPr>
      <xdr:spPr>
        <a:xfrm>
          <a:off x="7058025" y="409575"/>
          <a:ext cx="3124200" cy="257175"/>
        </a:xfrm>
        <a:prstGeom prst="rect">
          <a:avLst/>
        </a:prstGeom>
        <a:solidFill>
          <a:srgbClr val="C000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sl-SI" sz="1100">
              <a:solidFill>
                <a:schemeClr val="bg1"/>
              </a:solidFill>
            </a:rPr>
            <a:t>DNEVNA</a:t>
          </a:r>
          <a:r>
            <a:rPr lang="sl-SI" sz="1100" baseline="0">
              <a:solidFill>
                <a:schemeClr val="bg1"/>
              </a:solidFill>
            </a:rPr>
            <a:t> TEČAJNICA BANKE SLOVENIJE</a:t>
          </a:r>
          <a:endParaRPr lang="sl-SI" sz="1100">
            <a:solidFill>
              <a:schemeClr val="bg1"/>
            </a:solidFill>
          </a:endParaRPr>
        </a:p>
      </xdr:txBody>
    </xdr:sp>
    <xdr:clientData/>
  </xdr:twoCellAnchor>
  <xdr:twoCellAnchor>
    <xdr:from>
      <xdr:col>2</xdr:col>
      <xdr:colOff>1</xdr:colOff>
      <xdr:row>8</xdr:row>
      <xdr:rowOff>180975</xdr:rowOff>
    </xdr:from>
    <xdr:to>
      <xdr:col>2</xdr:col>
      <xdr:colOff>1</xdr:colOff>
      <xdr:row>16</xdr:row>
      <xdr:rowOff>0</xdr:rowOff>
    </xdr:to>
    <xdr:cxnSp macro="">
      <xdr:nvCxnSpPr>
        <xdr:cNvPr id="6" name="Raven povezovalnik 5">
          <a:extLst>
            <a:ext uri="{FF2B5EF4-FFF2-40B4-BE49-F238E27FC236}">
              <a16:creationId xmlns:a16="http://schemas.microsoft.com/office/drawing/2014/main" id="{E423E693-E34E-472B-9EFA-586AE4512CCA}"/>
            </a:ext>
          </a:extLst>
        </xdr:cNvPr>
        <xdr:cNvCxnSpPr/>
      </xdr:nvCxnSpPr>
      <xdr:spPr>
        <a:xfrm>
          <a:off x="1464470" y="1704975"/>
          <a:ext cx="0" cy="1343025"/>
        </a:xfrm>
        <a:prstGeom prst="line">
          <a:avLst/>
        </a:prstGeom>
        <a:ln w="57150">
          <a:solidFill>
            <a:schemeClr val="bg1">
              <a:lumMod val="65000"/>
            </a:schemeClr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17</xdr:row>
      <xdr:rowOff>11906</xdr:rowOff>
    </xdr:from>
    <xdr:to>
      <xdr:col>4</xdr:col>
      <xdr:colOff>0</xdr:colOff>
      <xdr:row>18</xdr:row>
      <xdr:rowOff>107156</xdr:rowOff>
    </xdr:to>
    <xdr:sp macro="" textlink="">
      <xdr:nvSpPr>
        <xdr:cNvPr id="7" name="PoljeZBesedilom 6">
          <a:extLst>
            <a:ext uri="{FF2B5EF4-FFF2-40B4-BE49-F238E27FC236}">
              <a16:creationId xmlns:a16="http://schemas.microsoft.com/office/drawing/2014/main" id="{9740D051-3B8E-4292-AC9C-1FE55BC164FD}"/>
            </a:ext>
          </a:extLst>
        </xdr:cNvPr>
        <xdr:cNvSpPr txBox="1"/>
      </xdr:nvSpPr>
      <xdr:spPr>
        <a:xfrm>
          <a:off x="0" y="3250406"/>
          <a:ext cx="3048000" cy="28575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l-SI" sz="1100"/>
            <a:t>5 m</a:t>
          </a:r>
          <a:r>
            <a:rPr lang="sl-SI" sz="1100" baseline="0"/>
            <a:t> enakega blaga bi pri nas stalo 31,70 EUR.</a:t>
          </a:r>
          <a:endParaRPr lang="sl-SI" sz="1100"/>
        </a:p>
      </xdr:txBody>
    </xdr:sp>
    <xdr:clientData/>
  </xdr:twoCellAnchor>
  <xdr:twoCellAnchor editAs="oneCell">
    <xdr:from>
      <xdr:col>10</xdr:col>
      <xdr:colOff>345280</xdr:colOff>
      <xdr:row>4</xdr:row>
      <xdr:rowOff>95249</xdr:rowOff>
    </xdr:from>
    <xdr:to>
      <xdr:col>17</xdr:col>
      <xdr:colOff>363907</xdr:colOff>
      <xdr:row>28</xdr:row>
      <xdr:rowOff>71437</xdr:rowOff>
    </xdr:to>
    <xdr:pic>
      <xdr:nvPicPr>
        <xdr:cNvPr id="16" name="Slika 15">
          <a:extLst>
            <a:ext uri="{FF2B5EF4-FFF2-40B4-BE49-F238E27FC236}">
              <a16:creationId xmlns:a16="http://schemas.microsoft.com/office/drawing/2014/main" id="{D466EA5F-8838-4E82-80C4-2F9C69D720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036593" y="857249"/>
          <a:ext cx="4269158" cy="4548188"/>
        </a:xfrm>
        <a:prstGeom prst="rect">
          <a:avLst/>
        </a:prstGeom>
      </xdr:spPr>
    </xdr:pic>
    <xdr:clientData/>
  </xdr:twoCellAnchor>
  <xdr:twoCellAnchor editAs="oneCell">
    <xdr:from>
      <xdr:col>4</xdr:col>
      <xdr:colOff>500063</xdr:colOff>
      <xdr:row>9</xdr:row>
      <xdr:rowOff>83344</xdr:rowOff>
    </xdr:from>
    <xdr:to>
      <xdr:col>10</xdr:col>
      <xdr:colOff>130968</xdr:colOff>
      <xdr:row>40</xdr:row>
      <xdr:rowOff>10046</xdr:rowOff>
    </xdr:to>
    <xdr:pic>
      <xdr:nvPicPr>
        <xdr:cNvPr id="43" name="Slika 42">
          <a:extLst>
            <a:ext uri="{FF2B5EF4-FFF2-40B4-BE49-F238E27FC236}">
              <a16:creationId xmlns:a16="http://schemas.microsoft.com/office/drawing/2014/main" id="{69626C4A-C755-4EEE-8291-3A3398A518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548063" y="1797844"/>
          <a:ext cx="3274218" cy="5832202"/>
        </a:xfrm>
        <a:prstGeom prst="rect">
          <a:avLst/>
        </a:prstGeom>
      </xdr:spPr>
    </xdr:pic>
    <xdr:clientData/>
  </xdr:twoCellAnchor>
  <xdr:twoCellAnchor>
    <xdr:from>
      <xdr:col>5</xdr:col>
      <xdr:colOff>59531</xdr:colOff>
      <xdr:row>6</xdr:row>
      <xdr:rowOff>0</xdr:rowOff>
    </xdr:from>
    <xdr:to>
      <xdr:col>10</xdr:col>
      <xdr:colOff>226218</xdr:colOff>
      <xdr:row>6</xdr:row>
      <xdr:rowOff>0</xdr:rowOff>
    </xdr:to>
    <xdr:cxnSp macro="">
      <xdr:nvCxnSpPr>
        <xdr:cNvPr id="45" name="Raven puščični povezovalnik 44">
          <a:extLst>
            <a:ext uri="{FF2B5EF4-FFF2-40B4-BE49-F238E27FC236}">
              <a16:creationId xmlns:a16="http://schemas.microsoft.com/office/drawing/2014/main" id="{0BC2DFF9-EAC2-4184-87A7-C50F0BB1B776}"/>
            </a:ext>
          </a:extLst>
        </xdr:cNvPr>
        <xdr:cNvCxnSpPr/>
      </xdr:nvCxnSpPr>
      <xdr:spPr>
        <a:xfrm>
          <a:off x="3714750" y="1143000"/>
          <a:ext cx="3202781" cy="0"/>
        </a:xfrm>
        <a:prstGeom prst="straightConnector1">
          <a:avLst/>
        </a:prstGeom>
        <a:ln>
          <a:headEnd type="triangle"/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571500</xdr:colOff>
      <xdr:row>13</xdr:row>
      <xdr:rowOff>130979</xdr:rowOff>
    </xdr:from>
    <xdr:to>
      <xdr:col>4</xdr:col>
      <xdr:colOff>571499</xdr:colOff>
      <xdr:row>13</xdr:row>
      <xdr:rowOff>130979</xdr:rowOff>
    </xdr:to>
    <xdr:cxnSp macro="">
      <xdr:nvCxnSpPr>
        <xdr:cNvPr id="46" name="Raven puščični povezovalnik 45">
          <a:extLst>
            <a:ext uri="{FF2B5EF4-FFF2-40B4-BE49-F238E27FC236}">
              <a16:creationId xmlns:a16="http://schemas.microsoft.com/office/drawing/2014/main" id="{8C1FD546-42F7-4E9A-8358-B1FB3A454E0A}"/>
            </a:ext>
          </a:extLst>
        </xdr:cNvPr>
        <xdr:cNvCxnSpPr/>
      </xdr:nvCxnSpPr>
      <xdr:spPr>
        <a:xfrm>
          <a:off x="3012281" y="2607479"/>
          <a:ext cx="607218" cy="0"/>
        </a:xfrm>
        <a:prstGeom prst="straightConnector1">
          <a:avLst/>
        </a:prstGeom>
        <a:ln>
          <a:headEnd type="triangle"/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6</xdr:col>
      <xdr:colOff>35727</xdr:colOff>
      <xdr:row>4</xdr:row>
      <xdr:rowOff>71437</xdr:rowOff>
    </xdr:from>
    <xdr:to>
      <xdr:col>9</xdr:col>
      <xdr:colOff>351905</xdr:colOff>
      <xdr:row>5</xdr:row>
      <xdr:rowOff>134938</xdr:rowOff>
    </xdr:to>
    <xdr:sp macro="" textlink="">
      <xdr:nvSpPr>
        <xdr:cNvPr id="48" name="PoljeZBesedilom 47">
          <a:extLst>
            <a:ext uri="{FF2B5EF4-FFF2-40B4-BE49-F238E27FC236}">
              <a16:creationId xmlns:a16="http://schemas.microsoft.com/office/drawing/2014/main" id="{9885169C-5E84-48F2-819E-5A72B3D4364D}"/>
            </a:ext>
          </a:extLst>
        </xdr:cNvPr>
        <xdr:cNvSpPr txBox="1"/>
      </xdr:nvSpPr>
      <xdr:spPr>
        <a:xfrm>
          <a:off x="4298165" y="833437"/>
          <a:ext cx="2137834" cy="254001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l-SI" sz="1100"/>
            <a:t>Prepišite</a:t>
          </a:r>
          <a:r>
            <a:rPr lang="sl-SI" sz="1100" baseline="0"/>
            <a:t> iz desne slike v levi okvir</a:t>
          </a:r>
          <a:endParaRPr lang="sl-SI" sz="1100"/>
        </a:p>
      </xdr:txBody>
    </xdr:sp>
    <xdr:clientData/>
  </xdr:twoCellAnchor>
  <xdr:twoCellAnchor>
    <xdr:from>
      <xdr:col>5</xdr:col>
      <xdr:colOff>154780</xdr:colOff>
      <xdr:row>8</xdr:row>
      <xdr:rowOff>30430</xdr:rowOff>
    </xdr:from>
    <xdr:to>
      <xdr:col>9</xdr:col>
      <xdr:colOff>33072</xdr:colOff>
      <xdr:row>9</xdr:row>
      <xdr:rowOff>115096</xdr:rowOff>
    </xdr:to>
    <xdr:sp macro="" textlink="">
      <xdr:nvSpPr>
        <xdr:cNvPr id="49" name="PoljeZBesedilom 48">
          <a:extLst>
            <a:ext uri="{FF2B5EF4-FFF2-40B4-BE49-F238E27FC236}">
              <a16:creationId xmlns:a16="http://schemas.microsoft.com/office/drawing/2014/main" id="{DD68DF41-BB1D-4740-8E9F-283681CA19B4}"/>
            </a:ext>
          </a:extLst>
        </xdr:cNvPr>
        <xdr:cNvSpPr txBox="1"/>
      </xdr:nvSpPr>
      <xdr:spPr>
        <a:xfrm>
          <a:off x="3809999" y="1554430"/>
          <a:ext cx="2307167" cy="275166"/>
        </a:xfrm>
        <a:prstGeom prst="rect">
          <a:avLst/>
        </a:prstGeom>
        <a:solidFill>
          <a:srgbClr val="FF99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l-SI" sz="1100"/>
            <a:t>Prepišite</a:t>
          </a:r>
          <a:r>
            <a:rPr lang="sl-SI" sz="1100" baseline="0"/>
            <a:t> iz desne slike v levo tabelo</a:t>
          </a:r>
          <a:endParaRPr lang="sl-SI" sz="1100"/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66676</xdr:rowOff>
    </xdr:from>
    <xdr:to>
      <xdr:col>10</xdr:col>
      <xdr:colOff>238125</xdr:colOff>
      <xdr:row>2</xdr:row>
      <xdr:rowOff>142875</xdr:rowOff>
    </xdr:to>
    <xdr:sp macro="" textlink="">
      <xdr:nvSpPr>
        <xdr:cNvPr id="2" name="PoljeZBesedilom 1">
          <a:extLst>
            <a:ext uri="{FF2B5EF4-FFF2-40B4-BE49-F238E27FC236}">
              <a16:creationId xmlns:a16="http://schemas.microsoft.com/office/drawing/2014/main" id="{D8FF8B11-C37F-4C7B-97B4-1F16CAE42521}"/>
            </a:ext>
          </a:extLst>
        </xdr:cNvPr>
        <xdr:cNvSpPr txBox="1"/>
      </xdr:nvSpPr>
      <xdr:spPr>
        <a:xfrm>
          <a:off x="19050" y="66676"/>
          <a:ext cx="6934200" cy="457199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l-SI" sz="1100" b="1"/>
            <a:t>5. naloga</a:t>
          </a:r>
          <a:r>
            <a:rPr lang="sl-SI" sz="1100">
              <a:solidFill>
                <a:sysClr val="windowText" lastClr="000000"/>
              </a:solidFill>
            </a:rPr>
            <a:t>: V New Yorku stene 3 kg nekega</a:t>
          </a:r>
          <a:r>
            <a:rPr lang="sl-SI" sz="1100" baseline="0">
              <a:solidFill>
                <a:sysClr val="windowText" lastClr="000000"/>
              </a:solidFill>
            </a:rPr>
            <a:t> blaga 2 USD. Koliko GBP stane en zaboj istovrstnega blaga v Londonu, če je v zaboju 20 kg blaga?</a:t>
          </a:r>
          <a:endParaRPr lang="sl-SI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0</xdr:col>
      <xdr:colOff>47626</xdr:colOff>
      <xdr:row>3</xdr:row>
      <xdr:rowOff>152400</xdr:rowOff>
    </xdr:from>
    <xdr:to>
      <xdr:col>4</xdr:col>
      <xdr:colOff>428625</xdr:colOff>
      <xdr:row>8</xdr:row>
      <xdr:rowOff>57150</xdr:rowOff>
    </xdr:to>
    <xdr:sp macro="" textlink="">
      <xdr:nvSpPr>
        <xdr:cNvPr id="3" name="PoljeZBesedilom 2">
          <a:extLst>
            <a:ext uri="{FF2B5EF4-FFF2-40B4-BE49-F238E27FC236}">
              <a16:creationId xmlns:a16="http://schemas.microsoft.com/office/drawing/2014/main" id="{2C281A5C-F4BF-4A23-A0F2-C4CCD9ACF170}"/>
            </a:ext>
          </a:extLst>
        </xdr:cNvPr>
        <xdr:cNvSpPr txBox="1"/>
      </xdr:nvSpPr>
      <xdr:spPr>
        <a:xfrm>
          <a:off x="47626" y="723900"/>
          <a:ext cx="3438524" cy="8572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l-SI" sz="1100" b="0"/>
            <a:t>Analiza naloge:</a:t>
          </a:r>
        </a:p>
        <a:p>
          <a:r>
            <a:rPr lang="sl-SI" sz="1100" b="0"/>
            <a:t>X</a:t>
          </a:r>
          <a:r>
            <a:rPr lang="sl-SI" sz="1100" b="0" baseline="0"/>
            <a:t> GBP .......................................................... 1 zaboj blaga</a:t>
          </a:r>
        </a:p>
      </xdr:txBody>
    </xdr:sp>
    <xdr:clientData/>
  </xdr:twoCellAnchor>
  <xdr:twoCellAnchor>
    <xdr:from>
      <xdr:col>10</xdr:col>
      <xdr:colOff>333374</xdr:colOff>
      <xdr:row>0</xdr:row>
      <xdr:rowOff>85724</xdr:rowOff>
    </xdr:from>
    <xdr:to>
      <xdr:col>15</xdr:col>
      <xdr:colOff>409575</xdr:colOff>
      <xdr:row>1</xdr:row>
      <xdr:rowOff>161925</xdr:rowOff>
    </xdr:to>
    <xdr:sp macro="" textlink="">
      <xdr:nvSpPr>
        <xdr:cNvPr id="4" name="PoljeZBesedilom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A42BCF4-CD01-4FD8-8320-B0399C47646E}"/>
            </a:ext>
          </a:extLst>
        </xdr:cNvPr>
        <xdr:cNvSpPr txBox="1"/>
      </xdr:nvSpPr>
      <xdr:spPr>
        <a:xfrm>
          <a:off x="7048499" y="85724"/>
          <a:ext cx="3124201" cy="266701"/>
        </a:xfrm>
        <a:prstGeom prst="rect">
          <a:avLst/>
        </a:prstGeom>
        <a:solidFill>
          <a:schemeClr val="bg1">
            <a:lumMod val="5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l-SI" sz="1100" b="1">
              <a:solidFill>
                <a:schemeClr val="bg1"/>
              </a:solidFill>
            </a:rPr>
            <a:t>ZA</a:t>
          </a:r>
          <a:r>
            <a:rPr lang="sl-SI" sz="1100" b="1" baseline="0">
              <a:solidFill>
                <a:schemeClr val="bg1"/>
              </a:solidFill>
            </a:rPr>
            <a:t> PRETVARJANJE MERSKIH ENOT KLIKNITE TUKAJ</a:t>
          </a:r>
          <a:endParaRPr lang="sl-SI" sz="1100" b="1">
            <a:solidFill>
              <a:schemeClr val="bg1"/>
            </a:solidFill>
          </a:endParaRPr>
        </a:p>
      </xdr:txBody>
    </xdr:sp>
    <xdr:clientData/>
  </xdr:twoCellAnchor>
  <xdr:twoCellAnchor>
    <xdr:from>
      <xdr:col>10</xdr:col>
      <xdr:colOff>342900</xdr:colOff>
      <xdr:row>2</xdr:row>
      <xdr:rowOff>28575</xdr:rowOff>
    </xdr:from>
    <xdr:to>
      <xdr:col>15</xdr:col>
      <xdr:colOff>419100</xdr:colOff>
      <xdr:row>3</xdr:row>
      <xdr:rowOff>95250</xdr:rowOff>
    </xdr:to>
    <xdr:sp macro="" textlink="">
      <xdr:nvSpPr>
        <xdr:cNvPr id="5" name="PoljeZBesedilom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2E97B5C-50C6-41C3-AE88-70922EE0241B}"/>
            </a:ext>
          </a:extLst>
        </xdr:cNvPr>
        <xdr:cNvSpPr txBox="1"/>
      </xdr:nvSpPr>
      <xdr:spPr>
        <a:xfrm>
          <a:off x="7058025" y="409575"/>
          <a:ext cx="3124200" cy="257175"/>
        </a:xfrm>
        <a:prstGeom prst="rect">
          <a:avLst/>
        </a:prstGeom>
        <a:solidFill>
          <a:srgbClr val="C000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sl-SI" sz="1100">
              <a:solidFill>
                <a:schemeClr val="bg1"/>
              </a:solidFill>
            </a:rPr>
            <a:t>DNEVNA</a:t>
          </a:r>
          <a:r>
            <a:rPr lang="sl-SI" sz="1100" baseline="0">
              <a:solidFill>
                <a:schemeClr val="bg1"/>
              </a:solidFill>
            </a:rPr>
            <a:t> TEČAJNICA BANKE SLOVENIJE</a:t>
          </a:r>
          <a:endParaRPr lang="sl-SI" sz="1100">
            <a:solidFill>
              <a:schemeClr val="bg1"/>
            </a:solidFill>
          </a:endParaRPr>
        </a:p>
      </xdr:txBody>
    </xdr:sp>
    <xdr:clientData/>
  </xdr:twoCellAnchor>
  <xdr:twoCellAnchor>
    <xdr:from>
      <xdr:col>2</xdr:col>
      <xdr:colOff>1</xdr:colOff>
      <xdr:row>8</xdr:row>
      <xdr:rowOff>180975</xdr:rowOff>
    </xdr:from>
    <xdr:to>
      <xdr:col>2</xdr:col>
      <xdr:colOff>1</xdr:colOff>
      <xdr:row>16</xdr:row>
      <xdr:rowOff>0</xdr:rowOff>
    </xdr:to>
    <xdr:cxnSp macro="">
      <xdr:nvCxnSpPr>
        <xdr:cNvPr id="6" name="Raven povezovalnik 5">
          <a:extLst>
            <a:ext uri="{FF2B5EF4-FFF2-40B4-BE49-F238E27FC236}">
              <a16:creationId xmlns:a16="http://schemas.microsoft.com/office/drawing/2014/main" id="{FD245ACB-002C-49F3-9F57-3D76AC3D9DF0}"/>
            </a:ext>
          </a:extLst>
        </xdr:cNvPr>
        <xdr:cNvCxnSpPr/>
      </xdr:nvCxnSpPr>
      <xdr:spPr>
        <a:xfrm>
          <a:off x="1466851" y="1704975"/>
          <a:ext cx="0" cy="1343025"/>
        </a:xfrm>
        <a:prstGeom prst="line">
          <a:avLst/>
        </a:prstGeom>
        <a:ln w="57150">
          <a:solidFill>
            <a:schemeClr val="bg1">
              <a:lumMod val="65000"/>
            </a:schemeClr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18</xdr:row>
      <xdr:rowOff>190499</xdr:rowOff>
    </xdr:from>
    <xdr:to>
      <xdr:col>4</xdr:col>
      <xdr:colOff>119062</xdr:colOff>
      <xdr:row>25</xdr:row>
      <xdr:rowOff>130968</xdr:rowOff>
    </xdr:to>
    <xdr:sp macro="" textlink="">
      <xdr:nvSpPr>
        <xdr:cNvPr id="7" name="PoljeZBesedilom 6">
          <a:extLst>
            <a:ext uri="{FF2B5EF4-FFF2-40B4-BE49-F238E27FC236}">
              <a16:creationId xmlns:a16="http://schemas.microsoft.com/office/drawing/2014/main" id="{0D3FE414-4C13-45B1-8304-0EFADF3A657B}"/>
            </a:ext>
          </a:extLst>
        </xdr:cNvPr>
        <xdr:cNvSpPr txBox="1"/>
      </xdr:nvSpPr>
      <xdr:spPr>
        <a:xfrm>
          <a:off x="0" y="3619499"/>
          <a:ext cx="3167062" cy="1273969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l-SI" sz="1100" baseline="0"/>
            <a:t>.</a:t>
          </a:r>
          <a:endParaRPr lang="sl-SI" sz="1100"/>
        </a:p>
      </xdr:txBody>
    </xdr:sp>
    <xdr:clientData/>
  </xdr:twoCellAnchor>
  <xdr:twoCellAnchor>
    <xdr:from>
      <xdr:col>5</xdr:col>
      <xdr:colOff>59531</xdr:colOff>
      <xdr:row>6</xdr:row>
      <xdr:rowOff>0</xdr:rowOff>
    </xdr:from>
    <xdr:to>
      <xdr:col>10</xdr:col>
      <xdr:colOff>226218</xdr:colOff>
      <xdr:row>6</xdr:row>
      <xdr:rowOff>0</xdr:rowOff>
    </xdr:to>
    <xdr:cxnSp macro="">
      <xdr:nvCxnSpPr>
        <xdr:cNvPr id="10" name="Raven puščični povezovalnik 9">
          <a:extLst>
            <a:ext uri="{FF2B5EF4-FFF2-40B4-BE49-F238E27FC236}">
              <a16:creationId xmlns:a16="http://schemas.microsoft.com/office/drawing/2014/main" id="{A344E199-7600-4DE8-B14D-3C92EF03A3C2}"/>
            </a:ext>
          </a:extLst>
        </xdr:cNvPr>
        <xdr:cNvCxnSpPr/>
      </xdr:nvCxnSpPr>
      <xdr:spPr>
        <a:xfrm>
          <a:off x="3726656" y="1143000"/>
          <a:ext cx="3214687" cy="0"/>
        </a:xfrm>
        <a:prstGeom prst="straightConnector1">
          <a:avLst/>
        </a:prstGeom>
        <a:ln>
          <a:headEnd type="triangle"/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607218</xdr:colOff>
      <xdr:row>13</xdr:row>
      <xdr:rowOff>130979</xdr:rowOff>
    </xdr:from>
    <xdr:to>
      <xdr:col>4</xdr:col>
      <xdr:colOff>607217</xdr:colOff>
      <xdr:row>13</xdr:row>
      <xdr:rowOff>130979</xdr:rowOff>
    </xdr:to>
    <xdr:cxnSp macro="">
      <xdr:nvCxnSpPr>
        <xdr:cNvPr id="11" name="Raven puščični povezovalnik 10">
          <a:extLst>
            <a:ext uri="{FF2B5EF4-FFF2-40B4-BE49-F238E27FC236}">
              <a16:creationId xmlns:a16="http://schemas.microsoft.com/office/drawing/2014/main" id="{D4EA61C7-82BF-4605-B358-1DC4BBC9628E}"/>
            </a:ext>
          </a:extLst>
        </xdr:cNvPr>
        <xdr:cNvCxnSpPr/>
      </xdr:nvCxnSpPr>
      <xdr:spPr>
        <a:xfrm>
          <a:off x="3047999" y="2607479"/>
          <a:ext cx="607218" cy="0"/>
        </a:xfrm>
        <a:prstGeom prst="straightConnector1">
          <a:avLst/>
        </a:prstGeom>
        <a:ln>
          <a:headEnd type="triangle"/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6</xdr:col>
      <xdr:colOff>35727</xdr:colOff>
      <xdr:row>4</xdr:row>
      <xdr:rowOff>71437</xdr:rowOff>
    </xdr:from>
    <xdr:to>
      <xdr:col>9</xdr:col>
      <xdr:colOff>351905</xdr:colOff>
      <xdr:row>5</xdr:row>
      <xdr:rowOff>134938</xdr:rowOff>
    </xdr:to>
    <xdr:sp macro="" textlink="">
      <xdr:nvSpPr>
        <xdr:cNvPr id="12" name="PoljeZBesedilom 11">
          <a:extLst>
            <a:ext uri="{FF2B5EF4-FFF2-40B4-BE49-F238E27FC236}">
              <a16:creationId xmlns:a16="http://schemas.microsoft.com/office/drawing/2014/main" id="{BFD5F138-C6EB-4703-8275-194300679DB6}"/>
            </a:ext>
          </a:extLst>
        </xdr:cNvPr>
        <xdr:cNvSpPr txBox="1"/>
      </xdr:nvSpPr>
      <xdr:spPr>
        <a:xfrm>
          <a:off x="4312452" y="833437"/>
          <a:ext cx="2144978" cy="254001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l-SI" sz="1100"/>
            <a:t>Prepišite</a:t>
          </a:r>
          <a:r>
            <a:rPr lang="sl-SI" sz="1100" baseline="0"/>
            <a:t> iz desne slike v levi okvir</a:t>
          </a:r>
          <a:endParaRPr lang="sl-SI" sz="1100"/>
        </a:p>
      </xdr:txBody>
    </xdr:sp>
    <xdr:clientData/>
  </xdr:twoCellAnchor>
  <xdr:twoCellAnchor>
    <xdr:from>
      <xdr:col>5</xdr:col>
      <xdr:colOff>154780</xdr:colOff>
      <xdr:row>8</xdr:row>
      <xdr:rowOff>30430</xdr:rowOff>
    </xdr:from>
    <xdr:to>
      <xdr:col>9</xdr:col>
      <xdr:colOff>33072</xdr:colOff>
      <xdr:row>9</xdr:row>
      <xdr:rowOff>115096</xdr:rowOff>
    </xdr:to>
    <xdr:sp macro="" textlink="">
      <xdr:nvSpPr>
        <xdr:cNvPr id="13" name="PoljeZBesedilom 12">
          <a:extLst>
            <a:ext uri="{FF2B5EF4-FFF2-40B4-BE49-F238E27FC236}">
              <a16:creationId xmlns:a16="http://schemas.microsoft.com/office/drawing/2014/main" id="{4AC8B28D-C35A-4C16-96FB-546745573A60}"/>
            </a:ext>
          </a:extLst>
        </xdr:cNvPr>
        <xdr:cNvSpPr txBox="1"/>
      </xdr:nvSpPr>
      <xdr:spPr>
        <a:xfrm>
          <a:off x="3821905" y="1554430"/>
          <a:ext cx="2316692" cy="275166"/>
        </a:xfrm>
        <a:prstGeom prst="rect">
          <a:avLst/>
        </a:prstGeom>
        <a:solidFill>
          <a:srgbClr val="FF99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l-SI" sz="1100"/>
            <a:t>Prepišite</a:t>
          </a:r>
          <a:r>
            <a:rPr lang="sl-SI" sz="1100" baseline="0"/>
            <a:t> iz desne slike v levo tabelo</a:t>
          </a:r>
          <a:endParaRPr lang="sl-SI" sz="1100"/>
        </a:p>
      </xdr:txBody>
    </xdr:sp>
    <xdr:clientData/>
  </xdr:twoCellAnchor>
  <xdr:twoCellAnchor editAs="oneCell">
    <xdr:from>
      <xdr:col>10</xdr:col>
      <xdr:colOff>357186</xdr:colOff>
      <xdr:row>3</xdr:row>
      <xdr:rowOff>107157</xdr:rowOff>
    </xdr:from>
    <xdr:to>
      <xdr:col>16</xdr:col>
      <xdr:colOff>392906</xdr:colOff>
      <xdr:row>31</xdr:row>
      <xdr:rowOff>141541</xdr:rowOff>
    </xdr:to>
    <xdr:pic>
      <xdr:nvPicPr>
        <xdr:cNvPr id="18" name="Slika 17">
          <a:extLst>
            <a:ext uri="{FF2B5EF4-FFF2-40B4-BE49-F238E27FC236}">
              <a16:creationId xmlns:a16="http://schemas.microsoft.com/office/drawing/2014/main" id="{187817EF-493E-43D8-A08D-2CBF7D0F87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048499" y="678657"/>
          <a:ext cx="3679032" cy="5368384"/>
        </a:xfrm>
        <a:prstGeom prst="rect">
          <a:avLst/>
        </a:prstGeom>
      </xdr:spPr>
    </xdr:pic>
    <xdr:clientData/>
  </xdr:twoCellAnchor>
  <xdr:twoCellAnchor editAs="oneCell">
    <xdr:from>
      <xdr:col>5</xdr:col>
      <xdr:colOff>35718</xdr:colOff>
      <xdr:row>10</xdr:row>
      <xdr:rowOff>83344</xdr:rowOff>
    </xdr:from>
    <xdr:to>
      <xdr:col>9</xdr:col>
      <xdr:colOff>428624</xdr:colOff>
      <xdr:row>47</xdr:row>
      <xdr:rowOff>122889</xdr:rowOff>
    </xdr:to>
    <xdr:pic>
      <xdr:nvPicPr>
        <xdr:cNvPr id="34" name="Slika 33">
          <a:extLst>
            <a:ext uri="{FF2B5EF4-FFF2-40B4-BE49-F238E27FC236}">
              <a16:creationId xmlns:a16="http://schemas.microsoft.com/office/drawing/2014/main" id="{E0E7E838-5870-46C7-BCC6-3D45AF0FCB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690937" y="1988344"/>
          <a:ext cx="2821781" cy="708804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19049</xdr:colOff>
      <xdr:row>0</xdr:row>
      <xdr:rowOff>30958</xdr:rowOff>
    </xdr:from>
    <xdr:to>
      <xdr:col>12</xdr:col>
      <xdr:colOff>261937</xdr:colOff>
      <xdr:row>3</xdr:row>
      <xdr:rowOff>178594</xdr:rowOff>
    </xdr:to>
    <xdr:sp macro="" textlink="">
      <xdr:nvSpPr>
        <xdr:cNvPr id="2" name="PoljeZBesedilom 1">
          <a:extLst>
            <a:ext uri="{FF2B5EF4-FFF2-40B4-BE49-F238E27FC236}">
              <a16:creationId xmlns:a16="http://schemas.microsoft.com/office/drawing/2014/main" id="{9378DD44-9EE8-4686-89F8-9666EA00CCCE}"/>
            </a:ext>
          </a:extLst>
        </xdr:cNvPr>
        <xdr:cNvSpPr txBox="1"/>
      </xdr:nvSpPr>
      <xdr:spPr>
        <a:xfrm>
          <a:off x="19049" y="30958"/>
          <a:ext cx="8148638" cy="719136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l-SI" sz="1100" b="1"/>
            <a:t>5. naloga</a:t>
          </a:r>
          <a:r>
            <a:rPr lang="sl-SI" sz="1100" b="0">
              <a:solidFill>
                <a:sysClr val="windowText" lastClr="000000"/>
              </a:solidFill>
            </a:rPr>
            <a:t>:</a:t>
          </a:r>
          <a:r>
            <a:rPr lang="sl-SI" sz="1100" b="0" baseline="0">
              <a:solidFill>
                <a:sysClr val="windowText" lastClr="000000"/>
              </a:solidFill>
            </a:rPr>
            <a:t> Iz Amsterdama smo uvozili 1000 kg sira po 8,50 EUR za kg.</a:t>
          </a:r>
        </a:p>
        <a:p>
          <a:r>
            <a:rPr lang="sl-SI" sz="1100" b="0" baseline="0">
              <a:solidFill>
                <a:sysClr val="windowText" lastClr="000000"/>
              </a:solidFill>
            </a:rPr>
            <a:t>a.) Koliko EUR znašajo celotni stroški nabave, če moramo upoštevati še 18 % stroškov nabave?</a:t>
          </a:r>
        </a:p>
        <a:p>
          <a:r>
            <a:rPr lang="sl-SI" sz="1100" b="0" baseline="0">
              <a:solidFill>
                <a:sysClr val="windowText" lastClr="000000"/>
              </a:solidFill>
            </a:rPr>
            <a:t>b.) Po koliko bomo v Sloveniji prodajali kg švicarskega sira, če bi radi dosegli 10 % dobiček (upoštevati moramo tudi 18 % stroške nabave)?</a:t>
          </a:r>
          <a:endParaRPr lang="sl-SI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0</xdr:col>
      <xdr:colOff>47626</xdr:colOff>
      <xdr:row>3</xdr:row>
      <xdr:rowOff>152400</xdr:rowOff>
    </xdr:from>
    <xdr:to>
      <xdr:col>4</xdr:col>
      <xdr:colOff>428625</xdr:colOff>
      <xdr:row>7</xdr:row>
      <xdr:rowOff>47625</xdr:rowOff>
    </xdr:to>
    <xdr:sp macro="" textlink="">
      <xdr:nvSpPr>
        <xdr:cNvPr id="3" name="PoljeZBesedilom 2">
          <a:extLst>
            <a:ext uri="{FF2B5EF4-FFF2-40B4-BE49-F238E27FC236}">
              <a16:creationId xmlns:a16="http://schemas.microsoft.com/office/drawing/2014/main" id="{880BCDAA-9366-4597-BAE5-86D62915FC9B}"/>
            </a:ext>
          </a:extLst>
        </xdr:cNvPr>
        <xdr:cNvSpPr txBox="1"/>
      </xdr:nvSpPr>
      <xdr:spPr>
        <a:xfrm>
          <a:off x="47626" y="723900"/>
          <a:ext cx="4012405" cy="6572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l-SI" sz="1100" b="0"/>
            <a:t>Analiza naloge:</a:t>
          </a:r>
        </a:p>
        <a:p>
          <a:r>
            <a:rPr lang="sl-SI" sz="1100" b="0"/>
            <a:t>X</a:t>
          </a:r>
          <a:r>
            <a:rPr lang="sl-SI" sz="1100" b="0" baseline="0"/>
            <a:t> EUR Z NABAVNIMI STROŠKI................ 1000 KG sira</a:t>
          </a:r>
        </a:p>
      </xdr:txBody>
    </xdr:sp>
    <xdr:clientData/>
  </xdr:twoCellAnchor>
  <xdr:twoCellAnchor>
    <xdr:from>
      <xdr:col>13</xdr:col>
      <xdr:colOff>297655</xdr:colOff>
      <xdr:row>0</xdr:row>
      <xdr:rowOff>85724</xdr:rowOff>
    </xdr:from>
    <xdr:to>
      <xdr:col>18</xdr:col>
      <xdr:colOff>373855</xdr:colOff>
      <xdr:row>1</xdr:row>
      <xdr:rowOff>161925</xdr:rowOff>
    </xdr:to>
    <xdr:sp macro="" textlink="">
      <xdr:nvSpPr>
        <xdr:cNvPr id="4" name="PoljeZBesedilom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A00AFC9-807B-43C3-9E63-597B1CD82D11}"/>
            </a:ext>
          </a:extLst>
        </xdr:cNvPr>
        <xdr:cNvSpPr txBox="1"/>
      </xdr:nvSpPr>
      <xdr:spPr>
        <a:xfrm>
          <a:off x="8810624" y="85724"/>
          <a:ext cx="3112294" cy="266701"/>
        </a:xfrm>
        <a:prstGeom prst="rect">
          <a:avLst/>
        </a:prstGeom>
        <a:solidFill>
          <a:schemeClr val="bg1">
            <a:lumMod val="5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l-SI" sz="1100" b="1">
              <a:solidFill>
                <a:schemeClr val="bg1"/>
              </a:solidFill>
            </a:rPr>
            <a:t>ZA</a:t>
          </a:r>
          <a:r>
            <a:rPr lang="sl-SI" sz="1100" b="1" baseline="0">
              <a:solidFill>
                <a:schemeClr val="bg1"/>
              </a:solidFill>
            </a:rPr>
            <a:t> PRETVARJANJE MERSKIH ENOT KLIKNITE TUKAJ</a:t>
          </a:r>
          <a:endParaRPr lang="sl-SI" sz="1100" b="1">
            <a:solidFill>
              <a:schemeClr val="bg1"/>
            </a:solidFill>
          </a:endParaRPr>
        </a:p>
      </xdr:txBody>
    </xdr:sp>
    <xdr:clientData/>
  </xdr:twoCellAnchor>
  <xdr:twoCellAnchor>
    <xdr:from>
      <xdr:col>13</xdr:col>
      <xdr:colOff>307181</xdr:colOff>
      <xdr:row>2</xdr:row>
      <xdr:rowOff>16669</xdr:rowOff>
    </xdr:from>
    <xdr:to>
      <xdr:col>18</xdr:col>
      <xdr:colOff>383380</xdr:colOff>
      <xdr:row>3</xdr:row>
      <xdr:rowOff>83344</xdr:rowOff>
    </xdr:to>
    <xdr:sp macro="" textlink="">
      <xdr:nvSpPr>
        <xdr:cNvPr id="5" name="PoljeZBesedilom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88E243E-8C71-4D4C-8EC4-8FA179668332}"/>
            </a:ext>
          </a:extLst>
        </xdr:cNvPr>
        <xdr:cNvSpPr txBox="1"/>
      </xdr:nvSpPr>
      <xdr:spPr>
        <a:xfrm>
          <a:off x="8820150" y="397669"/>
          <a:ext cx="3112293" cy="257175"/>
        </a:xfrm>
        <a:prstGeom prst="rect">
          <a:avLst/>
        </a:prstGeom>
        <a:solidFill>
          <a:srgbClr val="C000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sl-SI" sz="1100">
              <a:solidFill>
                <a:schemeClr val="bg1"/>
              </a:solidFill>
            </a:rPr>
            <a:t>DNEVNA</a:t>
          </a:r>
          <a:r>
            <a:rPr lang="sl-SI" sz="1100" baseline="0">
              <a:solidFill>
                <a:schemeClr val="bg1"/>
              </a:solidFill>
            </a:rPr>
            <a:t> TEČAJNICA BANKE SLOVENIJE</a:t>
          </a:r>
          <a:endParaRPr lang="sl-SI" sz="1100">
            <a:solidFill>
              <a:schemeClr val="bg1"/>
            </a:solidFill>
          </a:endParaRPr>
        </a:p>
      </xdr:txBody>
    </xdr:sp>
    <xdr:clientData/>
  </xdr:twoCellAnchor>
  <xdr:twoCellAnchor>
    <xdr:from>
      <xdr:col>2</xdr:col>
      <xdr:colOff>1</xdr:colOff>
      <xdr:row>8</xdr:row>
      <xdr:rowOff>180975</xdr:rowOff>
    </xdr:from>
    <xdr:to>
      <xdr:col>2</xdr:col>
      <xdr:colOff>1</xdr:colOff>
      <xdr:row>14</xdr:row>
      <xdr:rowOff>0</xdr:rowOff>
    </xdr:to>
    <xdr:cxnSp macro="">
      <xdr:nvCxnSpPr>
        <xdr:cNvPr id="6" name="Raven povezovalnik 5">
          <a:extLst>
            <a:ext uri="{FF2B5EF4-FFF2-40B4-BE49-F238E27FC236}">
              <a16:creationId xmlns:a16="http://schemas.microsoft.com/office/drawing/2014/main" id="{0A1B084B-8C19-4F80-ABB6-70E5BDB8D4A4}"/>
            </a:ext>
          </a:extLst>
        </xdr:cNvPr>
        <xdr:cNvCxnSpPr/>
      </xdr:nvCxnSpPr>
      <xdr:spPr>
        <a:xfrm>
          <a:off x="1466851" y="1704975"/>
          <a:ext cx="0" cy="1343025"/>
        </a:xfrm>
        <a:prstGeom prst="line">
          <a:avLst/>
        </a:prstGeom>
        <a:ln w="57150">
          <a:solidFill>
            <a:schemeClr val="bg1">
              <a:lumMod val="65000"/>
            </a:schemeClr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16</xdr:row>
      <xdr:rowOff>190499</xdr:rowOff>
    </xdr:from>
    <xdr:to>
      <xdr:col>4</xdr:col>
      <xdr:colOff>119062</xdr:colOff>
      <xdr:row>18</xdr:row>
      <xdr:rowOff>95250</xdr:rowOff>
    </xdr:to>
    <xdr:sp macro="" textlink="">
      <xdr:nvSpPr>
        <xdr:cNvPr id="7" name="PoljeZBesedilom 6">
          <a:extLst>
            <a:ext uri="{FF2B5EF4-FFF2-40B4-BE49-F238E27FC236}">
              <a16:creationId xmlns:a16="http://schemas.microsoft.com/office/drawing/2014/main" id="{91598F27-2516-436E-A0BD-83199FAD77D6}"/>
            </a:ext>
          </a:extLst>
        </xdr:cNvPr>
        <xdr:cNvSpPr txBox="1"/>
      </xdr:nvSpPr>
      <xdr:spPr>
        <a:xfrm>
          <a:off x="0" y="3238499"/>
          <a:ext cx="3750468" cy="285751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sl-SI" sz="1100"/>
        </a:p>
      </xdr:txBody>
    </xdr:sp>
    <xdr:clientData/>
  </xdr:twoCellAnchor>
  <xdr:twoCellAnchor>
    <xdr:from>
      <xdr:col>5</xdr:col>
      <xdr:colOff>59531</xdr:colOff>
      <xdr:row>6</xdr:row>
      <xdr:rowOff>0</xdr:rowOff>
    </xdr:from>
    <xdr:to>
      <xdr:col>10</xdr:col>
      <xdr:colOff>226218</xdr:colOff>
      <xdr:row>6</xdr:row>
      <xdr:rowOff>0</xdr:rowOff>
    </xdr:to>
    <xdr:cxnSp macro="">
      <xdr:nvCxnSpPr>
        <xdr:cNvPr id="8" name="Raven puščični povezovalnik 7">
          <a:extLst>
            <a:ext uri="{FF2B5EF4-FFF2-40B4-BE49-F238E27FC236}">
              <a16:creationId xmlns:a16="http://schemas.microsoft.com/office/drawing/2014/main" id="{B3FAF4FE-19EF-4E80-BE86-DFDCF1551517}"/>
            </a:ext>
          </a:extLst>
        </xdr:cNvPr>
        <xdr:cNvCxnSpPr/>
      </xdr:nvCxnSpPr>
      <xdr:spPr>
        <a:xfrm>
          <a:off x="3726656" y="1143000"/>
          <a:ext cx="3214687" cy="0"/>
        </a:xfrm>
        <a:prstGeom prst="straightConnector1">
          <a:avLst/>
        </a:prstGeom>
        <a:ln>
          <a:headEnd type="triangle"/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607218</xdr:colOff>
      <xdr:row>13</xdr:row>
      <xdr:rowOff>130979</xdr:rowOff>
    </xdr:from>
    <xdr:to>
      <xdr:col>4</xdr:col>
      <xdr:colOff>607217</xdr:colOff>
      <xdr:row>13</xdr:row>
      <xdr:rowOff>130979</xdr:rowOff>
    </xdr:to>
    <xdr:cxnSp macro="">
      <xdr:nvCxnSpPr>
        <xdr:cNvPr id="9" name="Raven puščični povezovalnik 8">
          <a:extLst>
            <a:ext uri="{FF2B5EF4-FFF2-40B4-BE49-F238E27FC236}">
              <a16:creationId xmlns:a16="http://schemas.microsoft.com/office/drawing/2014/main" id="{479256DB-977F-4D3F-A70C-824EEC4EF122}"/>
            </a:ext>
          </a:extLst>
        </xdr:cNvPr>
        <xdr:cNvCxnSpPr/>
      </xdr:nvCxnSpPr>
      <xdr:spPr>
        <a:xfrm>
          <a:off x="3055143" y="2607479"/>
          <a:ext cx="609599" cy="0"/>
        </a:xfrm>
        <a:prstGeom prst="straightConnector1">
          <a:avLst/>
        </a:prstGeom>
        <a:ln>
          <a:headEnd type="triangle"/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6</xdr:col>
      <xdr:colOff>35727</xdr:colOff>
      <xdr:row>4</xdr:row>
      <xdr:rowOff>71437</xdr:rowOff>
    </xdr:from>
    <xdr:to>
      <xdr:col>9</xdr:col>
      <xdr:colOff>351905</xdr:colOff>
      <xdr:row>5</xdr:row>
      <xdr:rowOff>134938</xdr:rowOff>
    </xdr:to>
    <xdr:sp macro="" textlink="">
      <xdr:nvSpPr>
        <xdr:cNvPr id="10" name="PoljeZBesedilom 9">
          <a:extLst>
            <a:ext uri="{FF2B5EF4-FFF2-40B4-BE49-F238E27FC236}">
              <a16:creationId xmlns:a16="http://schemas.microsoft.com/office/drawing/2014/main" id="{17278B47-6693-4641-B2F5-6456CC600BA0}"/>
            </a:ext>
          </a:extLst>
        </xdr:cNvPr>
        <xdr:cNvSpPr txBox="1"/>
      </xdr:nvSpPr>
      <xdr:spPr>
        <a:xfrm>
          <a:off x="4312452" y="833437"/>
          <a:ext cx="2144978" cy="254001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l-SI" sz="1100"/>
            <a:t>Prepišite</a:t>
          </a:r>
          <a:r>
            <a:rPr lang="sl-SI" sz="1100" baseline="0"/>
            <a:t> iz desne slike v levi okvir</a:t>
          </a:r>
          <a:endParaRPr lang="sl-SI" sz="1100"/>
        </a:p>
      </xdr:txBody>
    </xdr:sp>
    <xdr:clientData/>
  </xdr:twoCellAnchor>
  <xdr:twoCellAnchor>
    <xdr:from>
      <xdr:col>5</xdr:col>
      <xdr:colOff>154780</xdr:colOff>
      <xdr:row>8</xdr:row>
      <xdr:rowOff>30430</xdr:rowOff>
    </xdr:from>
    <xdr:to>
      <xdr:col>9</xdr:col>
      <xdr:colOff>33072</xdr:colOff>
      <xdr:row>9</xdr:row>
      <xdr:rowOff>115096</xdr:rowOff>
    </xdr:to>
    <xdr:sp macro="" textlink="">
      <xdr:nvSpPr>
        <xdr:cNvPr id="11" name="PoljeZBesedilom 10">
          <a:extLst>
            <a:ext uri="{FF2B5EF4-FFF2-40B4-BE49-F238E27FC236}">
              <a16:creationId xmlns:a16="http://schemas.microsoft.com/office/drawing/2014/main" id="{DA68BCEE-C214-41DB-8D1E-C091AD9E7171}"/>
            </a:ext>
          </a:extLst>
        </xdr:cNvPr>
        <xdr:cNvSpPr txBox="1"/>
      </xdr:nvSpPr>
      <xdr:spPr>
        <a:xfrm>
          <a:off x="3821905" y="1554430"/>
          <a:ext cx="2316692" cy="275166"/>
        </a:xfrm>
        <a:prstGeom prst="rect">
          <a:avLst/>
        </a:prstGeom>
        <a:solidFill>
          <a:srgbClr val="FF99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l-SI" sz="1100"/>
            <a:t>Prepišite</a:t>
          </a:r>
          <a:r>
            <a:rPr lang="sl-SI" sz="1100" baseline="0"/>
            <a:t> iz desne slike v levo tabelo</a:t>
          </a:r>
          <a:endParaRPr lang="sl-SI" sz="1100"/>
        </a:p>
      </xdr:txBody>
    </xdr:sp>
    <xdr:clientData/>
  </xdr:twoCellAnchor>
  <xdr:twoCellAnchor editAs="oneCell">
    <xdr:from>
      <xdr:col>5</xdr:col>
      <xdr:colOff>35719</xdr:colOff>
      <xdr:row>10</xdr:row>
      <xdr:rowOff>23812</xdr:rowOff>
    </xdr:from>
    <xdr:to>
      <xdr:col>10</xdr:col>
      <xdr:colOff>147173</xdr:colOff>
      <xdr:row>28</xdr:row>
      <xdr:rowOff>83344</xdr:rowOff>
    </xdr:to>
    <xdr:pic>
      <xdr:nvPicPr>
        <xdr:cNvPr id="43" name="Slika 42">
          <a:extLst>
            <a:ext uri="{FF2B5EF4-FFF2-40B4-BE49-F238E27FC236}">
              <a16:creationId xmlns:a16="http://schemas.microsoft.com/office/drawing/2014/main" id="{08AA175C-B532-419D-97DC-E95CA221D4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274344" y="1928812"/>
          <a:ext cx="3147548" cy="3488532"/>
        </a:xfrm>
        <a:prstGeom prst="rect">
          <a:avLst/>
        </a:prstGeom>
      </xdr:spPr>
    </xdr:pic>
    <xdr:clientData/>
  </xdr:twoCellAnchor>
  <xdr:twoCellAnchor editAs="oneCell">
    <xdr:from>
      <xdr:col>10</xdr:col>
      <xdr:colOff>428624</xdr:colOff>
      <xdr:row>4</xdr:row>
      <xdr:rowOff>130968</xdr:rowOff>
    </xdr:from>
    <xdr:to>
      <xdr:col>18</xdr:col>
      <xdr:colOff>543426</xdr:colOff>
      <xdr:row>20</xdr:row>
      <xdr:rowOff>119062</xdr:rowOff>
    </xdr:to>
    <xdr:pic>
      <xdr:nvPicPr>
        <xdr:cNvPr id="44" name="Slika 43">
          <a:extLst>
            <a:ext uri="{FF2B5EF4-FFF2-40B4-BE49-F238E27FC236}">
              <a16:creationId xmlns:a16="http://schemas.microsoft.com/office/drawing/2014/main" id="{F2C41BFE-BBF9-4F7B-8C54-BC476B98B93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t="1778"/>
        <a:stretch/>
      </xdr:blipFill>
      <xdr:spPr>
        <a:xfrm>
          <a:off x="7703343" y="892968"/>
          <a:ext cx="4972552" cy="3036094"/>
        </a:xfrm>
        <a:prstGeom prst="rect">
          <a:avLst/>
        </a:prstGeom>
      </xdr:spPr>
    </xdr:pic>
    <xdr:clientData/>
  </xdr:twoCellAnchor>
  <xdr:twoCellAnchor>
    <xdr:from>
      <xdr:col>1</xdr:col>
      <xdr:colOff>916781</xdr:colOff>
      <xdr:row>30</xdr:row>
      <xdr:rowOff>180975</xdr:rowOff>
    </xdr:from>
    <xdr:to>
      <xdr:col>2</xdr:col>
      <xdr:colOff>1</xdr:colOff>
      <xdr:row>39</xdr:row>
      <xdr:rowOff>23812</xdr:rowOff>
    </xdr:to>
    <xdr:cxnSp macro="">
      <xdr:nvCxnSpPr>
        <xdr:cNvPr id="47" name="Raven povezovalnik 46">
          <a:extLst>
            <a:ext uri="{FF2B5EF4-FFF2-40B4-BE49-F238E27FC236}">
              <a16:creationId xmlns:a16="http://schemas.microsoft.com/office/drawing/2014/main" id="{4C9FB747-C838-4857-B60E-5989B8E5F12B}"/>
            </a:ext>
          </a:extLst>
        </xdr:cNvPr>
        <xdr:cNvCxnSpPr/>
      </xdr:nvCxnSpPr>
      <xdr:spPr>
        <a:xfrm flipH="1">
          <a:off x="1762125" y="3800475"/>
          <a:ext cx="11907" cy="1557337"/>
        </a:xfrm>
        <a:prstGeom prst="line">
          <a:avLst/>
        </a:prstGeom>
        <a:ln w="57150">
          <a:solidFill>
            <a:schemeClr val="bg1">
              <a:lumMod val="65000"/>
            </a:schemeClr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607218</xdr:colOff>
      <xdr:row>35</xdr:row>
      <xdr:rowOff>130979</xdr:rowOff>
    </xdr:from>
    <xdr:to>
      <xdr:col>4</xdr:col>
      <xdr:colOff>607217</xdr:colOff>
      <xdr:row>35</xdr:row>
      <xdr:rowOff>130979</xdr:rowOff>
    </xdr:to>
    <xdr:cxnSp macro="">
      <xdr:nvCxnSpPr>
        <xdr:cNvPr id="48" name="Raven puščični povezovalnik 47">
          <a:extLst>
            <a:ext uri="{FF2B5EF4-FFF2-40B4-BE49-F238E27FC236}">
              <a16:creationId xmlns:a16="http://schemas.microsoft.com/office/drawing/2014/main" id="{2D6AF9EC-AF84-4E71-B633-97A97BE011B4}"/>
            </a:ext>
          </a:extLst>
        </xdr:cNvPr>
        <xdr:cNvCxnSpPr/>
      </xdr:nvCxnSpPr>
      <xdr:spPr>
        <a:xfrm>
          <a:off x="3357562" y="2607479"/>
          <a:ext cx="881061" cy="0"/>
        </a:xfrm>
        <a:prstGeom prst="straightConnector1">
          <a:avLst/>
        </a:prstGeom>
        <a:ln>
          <a:headEnd type="triangle"/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40</xdr:row>
      <xdr:rowOff>0</xdr:rowOff>
    </xdr:from>
    <xdr:to>
      <xdr:col>4</xdr:col>
      <xdr:colOff>119062</xdr:colOff>
      <xdr:row>41</xdr:row>
      <xdr:rowOff>95251</xdr:rowOff>
    </xdr:to>
    <xdr:sp macro="" textlink="">
      <xdr:nvSpPr>
        <xdr:cNvPr id="53" name="PoljeZBesedilom 52">
          <a:extLst>
            <a:ext uri="{FF2B5EF4-FFF2-40B4-BE49-F238E27FC236}">
              <a16:creationId xmlns:a16="http://schemas.microsoft.com/office/drawing/2014/main" id="{4F557C3C-DDA6-47AC-9463-E9723321B3C9}"/>
            </a:ext>
          </a:extLst>
        </xdr:cNvPr>
        <xdr:cNvSpPr txBox="1"/>
      </xdr:nvSpPr>
      <xdr:spPr>
        <a:xfrm>
          <a:off x="0" y="7620000"/>
          <a:ext cx="3750468" cy="285751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sl-SI" sz="1100"/>
        </a:p>
      </xdr:txBody>
    </xdr:sp>
    <xdr:clientData/>
  </xdr:twoCellAnchor>
  <xdr:twoCellAnchor editAs="oneCell">
    <xdr:from>
      <xdr:col>4</xdr:col>
      <xdr:colOff>595313</xdr:colOff>
      <xdr:row>33</xdr:row>
      <xdr:rowOff>23810</xdr:rowOff>
    </xdr:from>
    <xdr:to>
      <xdr:col>10</xdr:col>
      <xdr:colOff>23813</xdr:colOff>
      <xdr:row>59</xdr:row>
      <xdr:rowOff>178453</xdr:rowOff>
    </xdr:to>
    <xdr:pic>
      <xdr:nvPicPr>
        <xdr:cNvPr id="58" name="Slika 57">
          <a:extLst>
            <a:ext uri="{FF2B5EF4-FFF2-40B4-BE49-F238E27FC236}">
              <a16:creationId xmlns:a16="http://schemas.microsoft.com/office/drawing/2014/main" id="{F3520EDD-D36E-401B-B20D-9D8FB58E4B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738688" y="6310310"/>
          <a:ext cx="3071813" cy="510764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22</xdr:row>
      <xdr:rowOff>0</xdr:rowOff>
    </xdr:from>
    <xdr:to>
      <xdr:col>4</xdr:col>
      <xdr:colOff>380999</xdr:colOff>
      <xdr:row>29</xdr:row>
      <xdr:rowOff>178594</xdr:rowOff>
    </xdr:to>
    <xdr:sp macro="" textlink="">
      <xdr:nvSpPr>
        <xdr:cNvPr id="59" name="PoljeZBesedilom 58">
          <a:extLst>
            <a:ext uri="{FF2B5EF4-FFF2-40B4-BE49-F238E27FC236}">
              <a16:creationId xmlns:a16="http://schemas.microsoft.com/office/drawing/2014/main" id="{43987E84-A740-47CF-AD25-414862EE6ECC}"/>
            </a:ext>
          </a:extLst>
        </xdr:cNvPr>
        <xdr:cNvSpPr txBox="1"/>
      </xdr:nvSpPr>
      <xdr:spPr>
        <a:xfrm>
          <a:off x="0" y="4191000"/>
          <a:ext cx="4524374" cy="1512094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l-SI" sz="1100" b="0"/>
            <a:t>Analiza naloge:</a:t>
          </a:r>
        </a:p>
        <a:p>
          <a:r>
            <a:rPr lang="sl-SI" sz="1100" b="0"/>
            <a:t>X</a:t>
          </a:r>
          <a:r>
            <a:rPr lang="sl-SI" sz="1100" b="0" baseline="0"/>
            <a:t> EUR Z NABAVNIMI STROŠKI &amp; dobičkom............... 1000 KG sira</a:t>
          </a:r>
        </a:p>
      </xdr:txBody>
    </xdr:sp>
    <xdr:clientData/>
  </xdr:twoCellAnchor>
  <xdr:twoCellAnchor>
    <xdr:from>
      <xdr:col>5</xdr:col>
      <xdr:colOff>11906</xdr:colOff>
      <xdr:row>31</xdr:row>
      <xdr:rowOff>154778</xdr:rowOff>
    </xdr:from>
    <xdr:to>
      <xdr:col>8</xdr:col>
      <xdr:colOff>497417</xdr:colOff>
      <xdr:row>33</xdr:row>
      <xdr:rowOff>48944</xdr:rowOff>
    </xdr:to>
    <xdr:sp macro="" textlink="">
      <xdr:nvSpPr>
        <xdr:cNvPr id="60" name="PoljeZBesedilom 59">
          <a:extLst>
            <a:ext uri="{FF2B5EF4-FFF2-40B4-BE49-F238E27FC236}">
              <a16:creationId xmlns:a16="http://schemas.microsoft.com/office/drawing/2014/main" id="{E039295A-5C04-4DE2-B9EF-952D50F98B50}"/>
            </a:ext>
          </a:extLst>
        </xdr:cNvPr>
        <xdr:cNvSpPr txBox="1"/>
      </xdr:nvSpPr>
      <xdr:spPr>
        <a:xfrm>
          <a:off x="4762500" y="6060278"/>
          <a:ext cx="2307167" cy="275166"/>
        </a:xfrm>
        <a:prstGeom prst="rect">
          <a:avLst/>
        </a:prstGeom>
        <a:solidFill>
          <a:srgbClr val="FF99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l-SI" sz="1100"/>
            <a:t>Prepišite</a:t>
          </a:r>
          <a:r>
            <a:rPr lang="sl-SI" sz="1100" baseline="0"/>
            <a:t> iz desne slike v levo tabelo</a:t>
          </a:r>
          <a:endParaRPr lang="sl-SI" sz="1100"/>
        </a:p>
      </xdr:txBody>
    </xdr:sp>
    <xdr:clientData/>
  </xdr:twoCellAnchor>
  <xdr:twoCellAnchor editAs="oneCell">
    <xdr:from>
      <xdr:col>10</xdr:col>
      <xdr:colOff>404812</xdr:colOff>
      <xdr:row>22</xdr:row>
      <xdr:rowOff>11907</xdr:rowOff>
    </xdr:from>
    <xdr:to>
      <xdr:col>16</xdr:col>
      <xdr:colOff>159544</xdr:colOff>
      <xdr:row>39</xdr:row>
      <xdr:rowOff>164307</xdr:rowOff>
    </xdr:to>
    <xdr:pic>
      <xdr:nvPicPr>
        <xdr:cNvPr id="65" name="Slika 64">
          <a:extLst>
            <a:ext uri="{FF2B5EF4-FFF2-40B4-BE49-F238E27FC236}">
              <a16:creationId xmlns:a16="http://schemas.microsoft.com/office/drawing/2014/main" id="{FDB97917-9A9D-49CB-AF7C-F0576E7B90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91500" y="4202907"/>
          <a:ext cx="3398044" cy="3390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559593</xdr:colOff>
      <xdr:row>29</xdr:row>
      <xdr:rowOff>166688</xdr:rowOff>
    </xdr:from>
    <xdr:to>
      <xdr:col>10</xdr:col>
      <xdr:colOff>119061</xdr:colOff>
      <xdr:row>29</xdr:row>
      <xdr:rowOff>166688</xdr:rowOff>
    </xdr:to>
    <xdr:cxnSp macro="">
      <xdr:nvCxnSpPr>
        <xdr:cNvPr id="66" name="Raven puščični povezovalnik 65">
          <a:extLst>
            <a:ext uri="{FF2B5EF4-FFF2-40B4-BE49-F238E27FC236}">
              <a16:creationId xmlns:a16="http://schemas.microsoft.com/office/drawing/2014/main" id="{7379EED5-EEED-4CFD-9597-18FAF9C48749}"/>
            </a:ext>
          </a:extLst>
        </xdr:cNvPr>
        <xdr:cNvCxnSpPr/>
      </xdr:nvCxnSpPr>
      <xdr:spPr>
        <a:xfrm>
          <a:off x="4702968" y="5691188"/>
          <a:ext cx="3202781" cy="0"/>
        </a:xfrm>
        <a:prstGeom prst="straightConnector1">
          <a:avLst/>
        </a:prstGeom>
        <a:ln>
          <a:headEnd type="triangle"/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</xdr:col>
      <xdr:colOff>535789</xdr:colOff>
      <xdr:row>28</xdr:row>
      <xdr:rowOff>47625</xdr:rowOff>
    </xdr:from>
    <xdr:to>
      <xdr:col>9</xdr:col>
      <xdr:colOff>244748</xdr:colOff>
      <xdr:row>29</xdr:row>
      <xdr:rowOff>111126</xdr:rowOff>
    </xdr:to>
    <xdr:sp macro="" textlink="">
      <xdr:nvSpPr>
        <xdr:cNvPr id="67" name="PoljeZBesedilom 66">
          <a:extLst>
            <a:ext uri="{FF2B5EF4-FFF2-40B4-BE49-F238E27FC236}">
              <a16:creationId xmlns:a16="http://schemas.microsoft.com/office/drawing/2014/main" id="{6B64C022-620E-453E-BFD8-C2600E54FCB8}"/>
            </a:ext>
          </a:extLst>
        </xdr:cNvPr>
        <xdr:cNvSpPr txBox="1"/>
      </xdr:nvSpPr>
      <xdr:spPr>
        <a:xfrm>
          <a:off x="5286383" y="5381625"/>
          <a:ext cx="2137834" cy="254001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l-SI" sz="1100"/>
            <a:t>Prepišite</a:t>
          </a:r>
          <a:r>
            <a:rPr lang="sl-SI" sz="1100" baseline="0"/>
            <a:t> iz desne slike v levi okvir</a:t>
          </a:r>
          <a:endParaRPr lang="sl-SI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ova tema">
  <a:themeElements>
    <a:clrScheme name="Pisarna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Pisarna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isarna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10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11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12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13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6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7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8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9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FE6DE9-548D-4FAE-BE8C-4E15E83DFE49}">
  <dimension ref="A10:D15"/>
  <sheetViews>
    <sheetView zoomScale="90" zoomScaleNormal="90" workbookViewId="0">
      <selection activeCell="F35" sqref="F35"/>
    </sheetView>
  </sheetViews>
  <sheetFormatPr defaultRowHeight="15" x14ac:dyDescent="0.25"/>
  <cols>
    <col min="1" max="1" width="12.7109375" customWidth="1"/>
    <col min="2" max="2" width="9.28515625" customWidth="1"/>
    <col min="3" max="3" width="14.7109375" customWidth="1"/>
  </cols>
  <sheetData>
    <row r="10" spans="1:4" x14ac:dyDescent="0.25">
      <c r="A10" s="33" t="s">
        <v>8</v>
      </c>
      <c r="B10" s="33"/>
      <c r="C10" s="34" t="s">
        <v>7</v>
      </c>
      <c r="D10" s="34"/>
    </row>
    <row r="11" spans="1:4" x14ac:dyDescent="0.25">
      <c r="A11" s="2" t="s">
        <v>2</v>
      </c>
      <c r="B11" s="2" t="s">
        <v>6</v>
      </c>
      <c r="C11" s="2" t="s">
        <v>3</v>
      </c>
      <c r="D11" s="2" t="s">
        <v>6</v>
      </c>
    </row>
    <row r="12" spans="1:4" x14ac:dyDescent="0.25">
      <c r="A12" s="6" t="s">
        <v>0</v>
      </c>
      <c r="B12" s="4" t="s">
        <v>4</v>
      </c>
      <c r="C12" s="3"/>
      <c r="D12" s="3" t="s">
        <v>1</v>
      </c>
    </row>
    <row r="13" spans="1:4" x14ac:dyDescent="0.25">
      <c r="A13" s="1"/>
      <c r="B13" s="3" t="s">
        <v>1</v>
      </c>
      <c r="C13" s="1"/>
      <c r="D13" s="1" t="s">
        <v>5</v>
      </c>
    </row>
    <row r="14" spans="1:4" x14ac:dyDescent="0.25">
      <c r="A14" s="1"/>
      <c r="B14" s="1" t="s">
        <v>5</v>
      </c>
      <c r="C14" s="1"/>
      <c r="D14" s="4" t="s">
        <v>4</v>
      </c>
    </row>
    <row r="15" spans="1:4" x14ac:dyDescent="0.25">
      <c r="A15" s="7" t="s">
        <v>10</v>
      </c>
      <c r="B15" s="5" t="s">
        <v>11</v>
      </c>
      <c r="C15" s="7" t="e">
        <f>(0*0*0)/(0*0)</f>
        <v>#DIV/0!</v>
      </c>
      <c r="D15" s="8" t="s">
        <v>4</v>
      </c>
    </row>
  </sheetData>
  <mergeCells count="2">
    <mergeCell ref="A10:B10"/>
    <mergeCell ref="C10:D10"/>
  </mergeCells>
  <pageMargins left="0.7" right="0.7" top="0.75" bottom="0.75" header="0.3" footer="0.3"/>
  <pageSetup paperSize="9" orientation="portrait" r:id="rId1"/>
  <drawing r:id="rId2"/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7E0F45-B17A-49E8-80A0-91895963402C}">
  <dimension ref="A9:J57"/>
  <sheetViews>
    <sheetView zoomScale="80" zoomScaleNormal="80" workbookViewId="0">
      <selection activeCell="A13" sqref="A13:A14"/>
    </sheetView>
  </sheetViews>
  <sheetFormatPr defaultRowHeight="15" x14ac:dyDescent="0.25"/>
  <cols>
    <col min="1" max="1" width="12.7109375" customWidth="1"/>
    <col min="2" max="2" width="14" customWidth="1"/>
    <col min="3" max="3" width="14.7109375" customWidth="1"/>
    <col min="4" max="4" width="20.85546875" customWidth="1"/>
    <col min="21" max="21" width="10.85546875" bestFit="1" customWidth="1"/>
  </cols>
  <sheetData>
    <row r="9" spans="1:6" x14ac:dyDescent="0.25">
      <c r="A9" s="32" t="s">
        <v>29</v>
      </c>
    </row>
    <row r="10" spans="1:6" x14ac:dyDescent="0.25">
      <c r="A10" s="33" t="s">
        <v>8</v>
      </c>
      <c r="B10" s="33"/>
      <c r="C10" s="34" t="s">
        <v>7</v>
      </c>
      <c r="D10" s="34"/>
    </row>
    <row r="11" spans="1:6" x14ac:dyDescent="0.25">
      <c r="A11" s="2" t="s">
        <v>2</v>
      </c>
      <c r="B11" s="2" t="s">
        <v>6</v>
      </c>
      <c r="C11" s="2" t="s">
        <v>3</v>
      </c>
      <c r="D11" s="2" t="s">
        <v>6</v>
      </c>
    </row>
    <row r="12" spans="1:6" x14ac:dyDescent="0.25">
      <c r="A12" s="6" t="s">
        <v>0</v>
      </c>
      <c r="B12" s="4" t="s">
        <v>21</v>
      </c>
      <c r="C12" s="3"/>
      <c r="D12" s="3" t="s">
        <v>5</v>
      </c>
    </row>
    <row r="13" spans="1:6" x14ac:dyDescent="0.25">
      <c r="A13" s="1"/>
      <c r="B13" s="3" t="s">
        <v>5</v>
      </c>
      <c r="C13" s="1"/>
      <c r="D13" s="22" t="s">
        <v>22</v>
      </c>
      <c r="F13" s="18"/>
    </row>
    <row r="14" spans="1:6" x14ac:dyDescent="0.25">
      <c r="A14" s="1"/>
      <c r="B14" s="22" t="s">
        <v>22</v>
      </c>
      <c r="C14" s="17"/>
      <c r="D14" s="31" t="s">
        <v>23</v>
      </c>
    </row>
    <row r="15" spans="1:6" x14ac:dyDescent="0.25">
      <c r="A15" s="7" t="s">
        <v>10</v>
      </c>
      <c r="B15" s="5" t="s">
        <v>11</v>
      </c>
      <c r="C15" s="25"/>
      <c r="D15" s="21" t="s">
        <v>23</v>
      </c>
    </row>
    <row r="17" spans="1:10" x14ac:dyDescent="0.25">
      <c r="F17" s="18"/>
      <c r="H17" s="35"/>
      <c r="I17" s="35"/>
      <c r="J17" s="35"/>
    </row>
    <row r="22" spans="1:10" x14ac:dyDescent="0.25">
      <c r="H22" s="35"/>
      <c r="I22" s="35"/>
      <c r="J22" s="35"/>
    </row>
    <row r="28" spans="1:10" x14ac:dyDescent="0.25">
      <c r="F28" s="35"/>
      <c r="G28" s="35"/>
      <c r="H28" s="35"/>
      <c r="I28" s="35"/>
      <c r="J28" s="35"/>
    </row>
    <row r="31" spans="1:10" x14ac:dyDescent="0.25">
      <c r="A31" s="32" t="s">
        <v>28</v>
      </c>
    </row>
    <row r="32" spans="1:10" x14ac:dyDescent="0.25">
      <c r="A32" s="33" t="s">
        <v>8</v>
      </c>
      <c r="B32" s="33"/>
      <c r="C32" s="34" t="s">
        <v>7</v>
      </c>
      <c r="D32" s="34"/>
    </row>
    <row r="33" spans="1:7" x14ac:dyDescent="0.25">
      <c r="A33" s="2" t="s">
        <v>2</v>
      </c>
      <c r="B33" s="2" t="s">
        <v>6</v>
      </c>
      <c r="C33" s="2" t="s">
        <v>3</v>
      </c>
      <c r="D33" s="2" t="s">
        <v>6</v>
      </c>
    </row>
    <row r="34" spans="1:7" x14ac:dyDescent="0.25">
      <c r="A34" s="6" t="s">
        <v>0</v>
      </c>
      <c r="B34" s="4" t="s">
        <v>21</v>
      </c>
      <c r="C34" s="3"/>
      <c r="D34" s="3" t="s">
        <v>5</v>
      </c>
    </row>
    <row r="35" spans="1:7" x14ac:dyDescent="0.25">
      <c r="A35" s="1"/>
      <c r="B35" s="3" t="s">
        <v>5</v>
      </c>
      <c r="C35" s="1"/>
      <c r="D35" s="22" t="s">
        <v>22</v>
      </c>
    </row>
    <row r="36" spans="1:7" x14ac:dyDescent="0.25">
      <c r="A36" s="1"/>
      <c r="B36" s="22" t="s">
        <v>22</v>
      </c>
      <c r="C36" s="17"/>
      <c r="D36" s="20" t="s">
        <v>21</v>
      </c>
    </row>
    <row r="37" spans="1:7" x14ac:dyDescent="0.25">
      <c r="A37" s="36"/>
      <c r="B37" s="27" t="s">
        <v>27</v>
      </c>
      <c r="C37" s="36"/>
      <c r="D37" s="29" t="s">
        <v>25</v>
      </c>
    </row>
    <row r="38" spans="1:7" x14ac:dyDescent="0.25">
      <c r="A38" s="36"/>
      <c r="B38" s="28" t="s">
        <v>24</v>
      </c>
      <c r="C38" s="36"/>
      <c r="D38" s="30" t="s">
        <v>26</v>
      </c>
      <c r="G38" s="18"/>
    </row>
    <row r="39" spans="1:7" x14ac:dyDescent="0.25">
      <c r="A39" s="7" t="s">
        <v>10</v>
      </c>
      <c r="B39" s="5" t="s">
        <v>11</v>
      </c>
      <c r="C39" s="25" t="e">
        <f>(0*0*0*0)/(0*0*0)</f>
        <v>#DIV/0!</v>
      </c>
      <c r="D39" s="21" t="s">
        <v>30</v>
      </c>
    </row>
    <row r="56" spans="8:10" x14ac:dyDescent="0.25">
      <c r="H56" s="35"/>
      <c r="I56" s="35"/>
      <c r="J56" s="35"/>
    </row>
    <row r="57" spans="8:10" x14ac:dyDescent="0.25">
      <c r="H57" s="35"/>
      <c r="I57" s="35"/>
      <c r="J57" s="35"/>
    </row>
  </sheetData>
  <mergeCells count="11">
    <mergeCell ref="A37:A38"/>
    <mergeCell ref="C37:C38"/>
    <mergeCell ref="H56:J56"/>
    <mergeCell ref="H57:J57"/>
    <mergeCell ref="A10:B10"/>
    <mergeCell ref="C10:D10"/>
    <mergeCell ref="H17:J17"/>
    <mergeCell ref="H22:J22"/>
    <mergeCell ref="F28:J28"/>
    <mergeCell ref="A32:B32"/>
    <mergeCell ref="C32:D32"/>
  </mergeCells>
  <pageMargins left="0.7" right="0.7" top="0.75" bottom="0.75" header="0.3" footer="0.3"/>
  <pageSetup paperSize="9" orientation="portrait" r:id="rId1"/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3E67C6-D6A6-4C3C-A9D5-1B990C656CF3}">
  <dimension ref="A9:P57"/>
  <sheetViews>
    <sheetView showGridLines="0" showRowColHeaders="0" tabSelected="1" zoomScale="80" zoomScaleNormal="80" workbookViewId="0">
      <selection activeCell="D38" sqref="D38"/>
    </sheetView>
  </sheetViews>
  <sheetFormatPr defaultRowHeight="15" x14ac:dyDescent="0.25"/>
  <cols>
    <col min="1" max="1" width="12.7109375" customWidth="1"/>
    <col min="2" max="2" width="17.28515625" customWidth="1"/>
    <col min="3" max="3" width="17" customWidth="1"/>
    <col min="4" max="4" width="20.85546875" customWidth="1"/>
    <col min="21" max="21" width="10.85546875" bestFit="1" customWidth="1"/>
  </cols>
  <sheetData>
    <row r="9" spans="1:6" x14ac:dyDescent="0.25">
      <c r="A9" s="32" t="s">
        <v>29</v>
      </c>
    </row>
    <row r="10" spans="1:6" x14ac:dyDescent="0.25">
      <c r="A10" s="33" t="s">
        <v>8</v>
      </c>
      <c r="B10" s="33"/>
      <c r="C10" s="34" t="s">
        <v>7</v>
      </c>
      <c r="D10" s="34"/>
    </row>
    <row r="11" spans="1:6" x14ac:dyDescent="0.25">
      <c r="A11" s="2" t="s">
        <v>2</v>
      </c>
      <c r="B11" s="2" t="s">
        <v>6</v>
      </c>
      <c r="C11" s="2" t="s">
        <v>3</v>
      </c>
      <c r="D11" s="2" t="s">
        <v>6</v>
      </c>
    </row>
    <row r="12" spans="1:6" x14ac:dyDescent="0.25">
      <c r="A12" s="6" t="s">
        <v>0</v>
      </c>
      <c r="B12" s="4" t="s">
        <v>31</v>
      </c>
      <c r="C12" s="3"/>
      <c r="D12" s="3" t="s">
        <v>32</v>
      </c>
    </row>
    <row r="13" spans="1:6" x14ac:dyDescent="0.25">
      <c r="A13" s="1"/>
      <c r="B13" s="3" t="s">
        <v>33</v>
      </c>
      <c r="C13" s="1"/>
      <c r="D13" s="22" t="s">
        <v>4</v>
      </c>
      <c r="F13" s="18"/>
    </row>
    <row r="14" spans="1:6" x14ac:dyDescent="0.25">
      <c r="A14" s="1"/>
      <c r="B14" s="22" t="s">
        <v>22</v>
      </c>
      <c r="C14" s="39"/>
      <c r="D14" s="37" t="s">
        <v>34</v>
      </c>
    </row>
    <row r="15" spans="1:6" x14ac:dyDescent="0.25">
      <c r="B15" s="11" t="s">
        <v>20</v>
      </c>
      <c r="D15" s="38" t="s">
        <v>31</v>
      </c>
    </row>
    <row r="16" spans="1:6" x14ac:dyDescent="0.25">
      <c r="A16" s="7" t="s">
        <v>10</v>
      </c>
      <c r="B16" s="5" t="s">
        <v>11</v>
      </c>
      <c r="C16" s="25" t="e">
        <f>(C12*C13*C14*C15)/(A13*A14*A15)</f>
        <v>#DIV/0!</v>
      </c>
      <c r="D16" s="21" t="s">
        <v>31</v>
      </c>
    </row>
    <row r="17" spans="6:16" x14ac:dyDescent="0.25">
      <c r="F17" s="18"/>
      <c r="H17" s="35"/>
      <c r="I17" s="35"/>
      <c r="J17" s="35"/>
    </row>
    <row r="18" spans="6:16" x14ac:dyDescent="0.25">
      <c r="F18" s="40"/>
      <c r="G18" s="26"/>
      <c r="H18" s="26"/>
      <c r="I18" s="26"/>
      <c r="J18" s="26"/>
      <c r="K18" s="35"/>
      <c r="L18" s="35"/>
      <c r="M18" s="35"/>
      <c r="N18" s="35"/>
      <c r="O18" s="35"/>
      <c r="P18" s="35"/>
    </row>
    <row r="22" spans="6:16" x14ac:dyDescent="0.25">
      <c r="H22" s="35"/>
      <c r="I22" s="35"/>
      <c r="J22" s="35"/>
    </row>
    <row r="26" spans="6:16" x14ac:dyDescent="0.25">
      <c r="F26" s="35"/>
      <c r="G26" s="35"/>
      <c r="H26" s="35"/>
      <c r="I26" s="35"/>
      <c r="J26" s="35"/>
    </row>
    <row r="28" spans="6:16" x14ac:dyDescent="0.25">
      <c r="F28" s="35"/>
      <c r="G28" s="35"/>
      <c r="H28" s="35"/>
      <c r="I28" s="35"/>
      <c r="J28" s="35"/>
    </row>
    <row r="38" spans="6:10" x14ac:dyDescent="0.25">
      <c r="G38" s="18"/>
    </row>
    <row r="41" spans="6:10" x14ac:dyDescent="0.25">
      <c r="F41" s="35"/>
      <c r="G41" s="35"/>
      <c r="H41" s="35"/>
      <c r="I41" s="35"/>
      <c r="J41" s="35"/>
    </row>
    <row r="56" spans="8:10" x14ac:dyDescent="0.25">
      <c r="H56" s="35"/>
      <c r="I56" s="35"/>
      <c r="J56" s="35"/>
    </row>
    <row r="57" spans="8:10" x14ac:dyDescent="0.25">
      <c r="H57" s="35"/>
      <c r="I57" s="35"/>
      <c r="J57" s="35"/>
    </row>
  </sheetData>
  <mergeCells count="10">
    <mergeCell ref="H56:J56"/>
    <mergeCell ref="H57:J57"/>
    <mergeCell ref="F26:J26"/>
    <mergeCell ref="F41:J41"/>
    <mergeCell ref="K18:P18"/>
    <mergeCell ref="A10:B10"/>
    <mergeCell ref="C10:D10"/>
    <mergeCell ref="H17:J17"/>
    <mergeCell ref="H22:J22"/>
    <mergeCell ref="F28:J28"/>
  </mergeCells>
  <pageMargins left="0.7" right="0.7" top="0.75" bottom="0.75" header="0.3" footer="0.3"/>
  <pageSetup paperSize="9" orientation="portrait" r:id="rId1"/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45A707-380B-4A01-ACDC-832145448B07}">
  <dimension ref="A10:G40"/>
  <sheetViews>
    <sheetView zoomScale="80" zoomScaleNormal="80" workbookViewId="0">
      <selection activeCell="C33" sqref="C33"/>
    </sheetView>
  </sheetViews>
  <sheetFormatPr defaultRowHeight="15" x14ac:dyDescent="0.25"/>
  <cols>
    <col min="1" max="1" width="12.7109375" customWidth="1"/>
    <col min="2" max="2" width="9.28515625" customWidth="1"/>
    <col min="3" max="3" width="14.7109375" customWidth="1"/>
  </cols>
  <sheetData>
    <row r="10" spans="1:6" x14ac:dyDescent="0.25">
      <c r="A10" s="33" t="s">
        <v>8</v>
      </c>
      <c r="B10" s="33"/>
      <c r="C10" s="34" t="s">
        <v>7</v>
      </c>
      <c r="D10" s="34"/>
    </row>
    <row r="11" spans="1:6" x14ac:dyDescent="0.25">
      <c r="A11" s="2" t="s">
        <v>2</v>
      </c>
      <c r="B11" s="2" t="s">
        <v>6</v>
      </c>
      <c r="C11" s="2" t="s">
        <v>3</v>
      </c>
      <c r="D11" s="2" t="s">
        <v>6</v>
      </c>
    </row>
    <row r="12" spans="1:6" x14ac:dyDescent="0.25">
      <c r="A12" s="6" t="s">
        <v>0</v>
      </c>
      <c r="B12" s="4" t="s">
        <v>15</v>
      </c>
      <c r="C12" s="3">
        <v>1</v>
      </c>
      <c r="D12" s="3" t="s">
        <v>19</v>
      </c>
    </row>
    <row r="13" spans="1:6" x14ac:dyDescent="0.25">
      <c r="A13" s="1">
        <v>1</v>
      </c>
      <c r="B13" s="3" t="s">
        <v>19</v>
      </c>
      <c r="C13" s="1">
        <v>20</v>
      </c>
      <c r="D13" s="22" t="s">
        <v>5</v>
      </c>
      <c r="F13" s="18"/>
    </row>
    <row r="14" spans="1:6" x14ac:dyDescent="0.25">
      <c r="A14" s="1">
        <v>3</v>
      </c>
      <c r="B14" s="22" t="s">
        <v>5</v>
      </c>
      <c r="C14" s="17">
        <v>2</v>
      </c>
      <c r="D14" s="20" t="s">
        <v>20</v>
      </c>
    </row>
    <row r="15" spans="1:6" x14ac:dyDescent="0.25">
      <c r="A15">
        <v>1.2051000000000001</v>
      </c>
      <c r="B15" s="19" t="s">
        <v>20</v>
      </c>
      <c r="C15" s="1">
        <v>1</v>
      </c>
      <c r="D15" s="23" t="s">
        <v>4</v>
      </c>
    </row>
    <row r="16" spans="1:6" x14ac:dyDescent="0.25">
      <c r="A16">
        <v>1</v>
      </c>
      <c r="B16" s="24" t="s">
        <v>4</v>
      </c>
      <c r="C16">
        <v>0.86294999999999999</v>
      </c>
      <c r="D16" t="s">
        <v>15</v>
      </c>
    </row>
    <row r="17" spans="1:4" x14ac:dyDescent="0.25">
      <c r="A17" s="7" t="s">
        <v>10</v>
      </c>
      <c r="B17" s="5" t="s">
        <v>11</v>
      </c>
      <c r="C17" s="7">
        <f>(C12*C13*C14*C15*C16)/(A13*A14*A15*A16)</f>
        <v>9.5477553729980897</v>
      </c>
      <c r="D17" s="21" t="s">
        <v>15</v>
      </c>
    </row>
    <row r="40" spans="7:7" x14ac:dyDescent="0.25">
      <c r="G40" s="18"/>
    </row>
  </sheetData>
  <mergeCells count="2">
    <mergeCell ref="A10:B10"/>
    <mergeCell ref="C10:D10"/>
  </mergeCells>
  <pageMargins left="0.7" right="0.7" top="0.75" bottom="0.75" header="0.3" footer="0.3"/>
  <pageSetup paperSize="9" orientation="portrait" r:id="rId1"/>
  <drawing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98BEAE-5B9D-4AA8-B3B9-494FFC44528A}">
  <dimension ref="A10:G40"/>
  <sheetViews>
    <sheetView showGridLines="0" zoomScale="80" zoomScaleNormal="80" workbookViewId="0">
      <selection activeCell="H32" sqref="H32"/>
    </sheetView>
  </sheetViews>
  <sheetFormatPr defaultRowHeight="15" x14ac:dyDescent="0.25"/>
  <cols>
    <col min="1" max="1" width="12.7109375" customWidth="1"/>
    <col min="2" max="2" width="9.28515625" customWidth="1"/>
    <col min="3" max="3" width="14.7109375" customWidth="1"/>
  </cols>
  <sheetData>
    <row r="10" spans="1:6" x14ac:dyDescent="0.25">
      <c r="A10" s="33" t="s">
        <v>8</v>
      </c>
      <c r="B10" s="33"/>
      <c r="C10" s="34" t="s">
        <v>7</v>
      </c>
      <c r="D10" s="34"/>
    </row>
    <row r="11" spans="1:6" x14ac:dyDescent="0.25">
      <c r="A11" s="2" t="s">
        <v>2</v>
      </c>
      <c r="B11" s="2" t="s">
        <v>6</v>
      </c>
      <c r="C11" s="2" t="s">
        <v>3</v>
      </c>
      <c r="D11" s="2" t="s">
        <v>6</v>
      </c>
    </row>
    <row r="12" spans="1:6" x14ac:dyDescent="0.25">
      <c r="A12" s="6" t="s">
        <v>0</v>
      </c>
      <c r="B12" s="4" t="s">
        <v>4</v>
      </c>
      <c r="C12" s="3">
        <v>5</v>
      </c>
      <c r="D12" s="3" t="s">
        <v>1</v>
      </c>
    </row>
    <row r="13" spans="1:6" x14ac:dyDescent="0.25">
      <c r="A13" s="1">
        <v>0.91439999999999999</v>
      </c>
      <c r="B13" s="3" t="s">
        <v>1</v>
      </c>
      <c r="C13" s="1">
        <v>1</v>
      </c>
      <c r="D13" s="1" t="s">
        <v>18</v>
      </c>
      <c r="F13" s="18"/>
    </row>
    <row r="14" spans="1:6" x14ac:dyDescent="0.25">
      <c r="A14" s="1">
        <v>3</v>
      </c>
      <c r="B14" s="1" t="s">
        <v>18</v>
      </c>
      <c r="C14" s="17">
        <v>15</v>
      </c>
      <c r="D14" s="20" t="s">
        <v>15</v>
      </c>
    </row>
    <row r="15" spans="1:6" x14ac:dyDescent="0.25">
      <c r="A15">
        <v>0.86250000000000004</v>
      </c>
      <c r="B15" s="19" t="s">
        <v>15</v>
      </c>
      <c r="C15">
        <v>1</v>
      </c>
      <c r="D15" t="s">
        <v>4</v>
      </c>
    </row>
    <row r="16" spans="1:6" x14ac:dyDescent="0.25">
      <c r="A16" s="7" t="s">
        <v>10</v>
      </c>
      <c r="B16" s="5" t="s">
        <v>11</v>
      </c>
      <c r="C16" s="7">
        <f>(C12*C13*C14*C15)/(A13*A14*A15)</f>
        <v>31.698936183701672</v>
      </c>
      <c r="D16" s="21" t="s">
        <v>4</v>
      </c>
    </row>
    <row r="40" spans="7:7" x14ac:dyDescent="0.25">
      <c r="G40" s="18"/>
    </row>
  </sheetData>
  <mergeCells count="2">
    <mergeCell ref="A10:B10"/>
    <mergeCell ref="C10:D10"/>
  </mergeCells>
  <pageMargins left="0.7" right="0.7" top="0.75" bottom="0.75" header="0.3" footer="0.3"/>
  <pageSetup paperSize="9"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5FFE7B-7118-4DA5-9392-53A7BE22F524}">
  <dimension ref="A10:D15"/>
  <sheetViews>
    <sheetView zoomScale="90" zoomScaleNormal="90" workbookViewId="0">
      <selection activeCell="L34" sqref="L34"/>
    </sheetView>
  </sheetViews>
  <sheetFormatPr defaultRowHeight="15" x14ac:dyDescent="0.25"/>
  <cols>
    <col min="1" max="1" width="12.7109375" customWidth="1"/>
    <col min="2" max="2" width="9.28515625" customWidth="1"/>
    <col min="3" max="3" width="14.7109375" customWidth="1"/>
  </cols>
  <sheetData>
    <row r="10" spans="1:4" x14ac:dyDescent="0.25">
      <c r="A10" s="33" t="s">
        <v>8</v>
      </c>
      <c r="B10" s="33"/>
      <c r="C10" s="34" t="s">
        <v>7</v>
      </c>
      <c r="D10" s="34"/>
    </row>
    <row r="11" spans="1:4" x14ac:dyDescent="0.25">
      <c r="A11" s="2" t="s">
        <v>2</v>
      </c>
      <c r="B11" s="2" t="s">
        <v>6</v>
      </c>
      <c r="C11" s="2" t="s">
        <v>3</v>
      </c>
      <c r="D11" s="2" t="s">
        <v>6</v>
      </c>
    </row>
    <row r="12" spans="1:4" x14ac:dyDescent="0.25">
      <c r="A12" s="6" t="s">
        <v>0</v>
      </c>
      <c r="B12" s="4" t="s">
        <v>4</v>
      </c>
      <c r="C12" s="3">
        <v>7</v>
      </c>
      <c r="D12" s="3" t="s">
        <v>1</v>
      </c>
    </row>
    <row r="13" spans="1:4" x14ac:dyDescent="0.25">
      <c r="A13" s="1">
        <v>1</v>
      </c>
      <c r="B13" s="3" t="s">
        <v>1</v>
      </c>
      <c r="C13" s="1">
        <v>1</v>
      </c>
      <c r="D13" s="1" t="s">
        <v>5</v>
      </c>
    </row>
    <row r="14" spans="1:4" x14ac:dyDescent="0.25">
      <c r="A14" s="1">
        <v>2</v>
      </c>
      <c r="B14" s="1" t="s">
        <v>5</v>
      </c>
      <c r="C14" s="1">
        <v>7.5</v>
      </c>
      <c r="D14" s="4" t="s">
        <v>4</v>
      </c>
    </row>
    <row r="15" spans="1:4" x14ac:dyDescent="0.25">
      <c r="A15" s="7" t="s">
        <v>10</v>
      </c>
      <c r="B15" s="5" t="s">
        <v>11</v>
      </c>
      <c r="C15" s="7">
        <f>(C12*C13*C14)/(A13*A14)</f>
        <v>26.25</v>
      </c>
      <c r="D15" s="8" t="s">
        <v>4</v>
      </c>
    </row>
  </sheetData>
  <mergeCells count="2">
    <mergeCell ref="A10:B10"/>
    <mergeCell ref="C10:D10"/>
  </mergeCells>
  <pageMargins left="0.7" right="0.7" top="0.75" bottom="0.75" header="0.3" footer="0.3"/>
  <pageSetup paperSize="9" orientation="portrait" r:id="rId1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918D06-F7A4-4B0B-B268-8171019FCFF3}">
  <dimension ref="A12:N41"/>
  <sheetViews>
    <sheetView zoomScale="90" zoomScaleNormal="90" workbookViewId="0">
      <selection activeCell="J9" sqref="J9"/>
    </sheetView>
  </sheetViews>
  <sheetFormatPr defaultRowHeight="15" x14ac:dyDescent="0.25"/>
  <cols>
    <col min="1" max="1" width="12.7109375" customWidth="1"/>
    <col min="2" max="2" width="9.28515625" customWidth="1"/>
    <col min="3" max="3" width="17.42578125" customWidth="1"/>
    <col min="11" max="11" width="10" bestFit="1" customWidth="1"/>
  </cols>
  <sheetData>
    <row r="12" spans="1:6" x14ac:dyDescent="0.25">
      <c r="A12" s="33" t="s">
        <v>8</v>
      </c>
      <c r="B12" s="33"/>
      <c r="C12" s="34" t="s">
        <v>7</v>
      </c>
      <c r="D12" s="34"/>
    </row>
    <row r="13" spans="1:6" x14ac:dyDescent="0.25">
      <c r="A13" s="2" t="s">
        <v>2</v>
      </c>
      <c r="B13" s="2" t="s">
        <v>6</v>
      </c>
      <c r="C13" s="2" t="s">
        <v>3</v>
      </c>
      <c r="D13" s="2" t="s">
        <v>6</v>
      </c>
    </row>
    <row r="14" spans="1:6" x14ac:dyDescent="0.25">
      <c r="A14" s="6" t="s">
        <v>0</v>
      </c>
      <c r="B14" s="4" t="s">
        <v>12</v>
      </c>
      <c r="C14" s="3"/>
      <c r="D14" s="3" t="s">
        <v>13</v>
      </c>
    </row>
    <row r="15" spans="1:6" x14ac:dyDescent="0.25">
      <c r="A15" s="1"/>
      <c r="B15" s="3" t="s">
        <v>13</v>
      </c>
      <c r="C15" s="1"/>
      <c r="D15" s="1" t="s">
        <v>5</v>
      </c>
    </row>
    <row r="16" spans="1:6" x14ac:dyDescent="0.25">
      <c r="A16" s="1"/>
      <c r="B16" s="1" t="str">
        <f>D15</f>
        <v>kg</v>
      </c>
      <c r="C16" s="1"/>
      <c r="D16" s="4" t="s">
        <v>14</v>
      </c>
      <c r="F16" s="18"/>
    </row>
    <row r="17" spans="1:14" x14ac:dyDescent="0.25">
      <c r="B17" s="9" t="s">
        <v>16</v>
      </c>
      <c r="D17" s="10" t="s">
        <v>15</v>
      </c>
    </row>
    <row r="18" spans="1:14" x14ac:dyDescent="0.25">
      <c r="B18" s="10" t="s">
        <v>15</v>
      </c>
      <c r="D18" s="11" t="s">
        <v>4</v>
      </c>
    </row>
    <row r="19" spans="1:14" x14ac:dyDescent="0.25">
      <c r="B19" s="11" t="s">
        <v>4</v>
      </c>
      <c r="D19" s="9" t="s">
        <v>12</v>
      </c>
    </row>
    <row r="20" spans="1:14" x14ac:dyDescent="0.25">
      <c r="A20" s="7" t="s">
        <v>0</v>
      </c>
      <c r="B20" s="5" t="s">
        <v>9</v>
      </c>
      <c r="C20" s="12" t="e">
        <f>(0*0*0*0*0*0)/(0*0*0*0*0)</f>
        <v>#DIV/0!</v>
      </c>
      <c r="D20" s="8" t="s">
        <v>4</v>
      </c>
      <c r="M20" s="14">
        <v>2.2046199999999998</v>
      </c>
      <c r="N20" s="15">
        <v>1</v>
      </c>
    </row>
    <row r="21" spans="1:14" x14ac:dyDescent="0.25">
      <c r="M21" s="14">
        <v>1</v>
      </c>
      <c r="N21" s="16">
        <f>ROUNDUP(L41,4)</f>
        <v>0.4536</v>
      </c>
    </row>
    <row r="41" spans="12:12" x14ac:dyDescent="0.25">
      <c r="L41" s="13">
        <f>M21*N20/M20</f>
        <v>0.45359290943563974</v>
      </c>
    </row>
  </sheetData>
  <mergeCells count="2">
    <mergeCell ref="A12:B12"/>
    <mergeCell ref="C12:D12"/>
  </mergeCells>
  <pageMargins left="0.7" right="0.7" top="0.75" bottom="0.75" header="0.3" footer="0.3"/>
  <pageSetup paperSize="9" orientation="portrait" r:id="rId1"/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FBC0EA-077D-420B-8574-3D30B03FE647}">
  <dimension ref="A12:D20"/>
  <sheetViews>
    <sheetView workbookViewId="0">
      <selection activeCell="R35" sqref="R35"/>
    </sheetView>
  </sheetViews>
  <sheetFormatPr defaultRowHeight="15" x14ac:dyDescent="0.25"/>
  <cols>
    <col min="1" max="1" width="12.7109375" customWidth="1"/>
    <col min="2" max="2" width="9.28515625" customWidth="1"/>
    <col min="3" max="3" width="17.42578125" customWidth="1"/>
    <col min="11" max="11" width="10" bestFit="1" customWidth="1"/>
  </cols>
  <sheetData>
    <row r="12" spans="1:4" x14ac:dyDescent="0.25">
      <c r="A12" s="33" t="s">
        <v>8</v>
      </c>
      <c r="B12" s="33"/>
      <c r="C12" s="34" t="s">
        <v>7</v>
      </c>
      <c r="D12" s="34"/>
    </row>
    <row r="13" spans="1:4" x14ac:dyDescent="0.25">
      <c r="A13" s="2" t="s">
        <v>2</v>
      </c>
      <c r="B13" s="2" t="s">
        <v>6</v>
      </c>
      <c r="C13" s="2" t="s">
        <v>3</v>
      </c>
      <c r="D13" s="2" t="s">
        <v>6</v>
      </c>
    </row>
    <row r="14" spans="1:4" x14ac:dyDescent="0.25">
      <c r="A14" s="6" t="s">
        <v>0</v>
      </c>
      <c r="B14" s="4" t="s">
        <v>12</v>
      </c>
      <c r="C14" s="3">
        <v>1500</v>
      </c>
      <c r="D14" s="3" t="s">
        <v>13</v>
      </c>
    </row>
    <row r="15" spans="1:4" x14ac:dyDescent="0.25">
      <c r="A15" s="1">
        <v>1</v>
      </c>
      <c r="B15" s="3" t="s">
        <v>13</v>
      </c>
      <c r="C15" s="1">
        <v>1000</v>
      </c>
      <c r="D15" s="1" t="s">
        <v>5</v>
      </c>
    </row>
    <row r="16" spans="1:4" x14ac:dyDescent="0.25">
      <c r="A16" s="1">
        <v>0.4536</v>
      </c>
      <c r="B16" s="1" t="str">
        <f>D15</f>
        <v>kg</v>
      </c>
      <c r="C16" s="1">
        <v>1</v>
      </c>
      <c r="D16" s="4" t="s">
        <v>14</v>
      </c>
    </row>
    <row r="17" spans="1:4" x14ac:dyDescent="0.25">
      <c r="A17">
        <v>3</v>
      </c>
      <c r="B17" s="9" t="s">
        <v>16</v>
      </c>
      <c r="C17">
        <v>12</v>
      </c>
      <c r="D17" s="10" t="s">
        <v>15</v>
      </c>
    </row>
    <row r="18" spans="1:4" x14ac:dyDescent="0.25">
      <c r="A18">
        <v>0.86792999999999998</v>
      </c>
      <c r="B18" s="10" t="s">
        <v>15</v>
      </c>
      <c r="C18">
        <v>1</v>
      </c>
      <c r="D18" s="11" t="s">
        <v>4</v>
      </c>
    </row>
    <row r="19" spans="1:4" x14ac:dyDescent="0.25">
      <c r="A19">
        <v>100</v>
      </c>
      <c r="B19" s="11" t="s">
        <v>4</v>
      </c>
      <c r="C19">
        <v>85</v>
      </c>
      <c r="D19" s="9" t="s">
        <v>12</v>
      </c>
    </row>
    <row r="20" spans="1:4" x14ac:dyDescent="0.25">
      <c r="A20" s="7" t="s">
        <v>0</v>
      </c>
      <c r="B20" s="5" t="s">
        <v>9</v>
      </c>
      <c r="C20" s="12">
        <f>(C14*C15*C16*C17*C18*C19)/(A15*A16*A17*A18*A19)</f>
        <v>12954254.655774364</v>
      </c>
      <c r="D20" s="8" t="s">
        <v>4</v>
      </c>
    </row>
  </sheetData>
  <mergeCells count="2">
    <mergeCell ref="A12:B12"/>
    <mergeCell ref="C12:D12"/>
  </mergeCells>
  <pageMargins left="0.7" right="0.7" top="0.75" bottom="0.75" header="0.3" footer="0.3"/>
  <pageSetup paperSize="9" orientation="portrait" r:id="rId1"/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63D5FC-DA9C-4BE6-82E7-C47BB7483B29}">
  <dimension ref="A10:G40"/>
  <sheetViews>
    <sheetView zoomScale="80" zoomScaleNormal="80" workbookViewId="0">
      <selection activeCell="K36" sqref="K36"/>
    </sheetView>
  </sheetViews>
  <sheetFormatPr defaultRowHeight="15" x14ac:dyDescent="0.25"/>
  <cols>
    <col min="1" max="1" width="12.7109375" customWidth="1"/>
    <col min="2" max="2" width="9.28515625" customWidth="1"/>
    <col min="3" max="3" width="14.7109375" customWidth="1"/>
  </cols>
  <sheetData>
    <row r="10" spans="1:4" x14ac:dyDescent="0.25">
      <c r="A10" s="33" t="s">
        <v>8</v>
      </c>
      <c r="B10" s="33"/>
      <c r="C10" s="34" t="s">
        <v>7</v>
      </c>
      <c r="D10" s="34"/>
    </row>
    <row r="11" spans="1:4" x14ac:dyDescent="0.25">
      <c r="A11" s="2" t="s">
        <v>2</v>
      </c>
      <c r="B11" s="2" t="s">
        <v>6</v>
      </c>
      <c r="C11" s="2" t="s">
        <v>3</v>
      </c>
      <c r="D11" s="2" t="s">
        <v>6</v>
      </c>
    </row>
    <row r="12" spans="1:4" x14ac:dyDescent="0.25">
      <c r="A12" s="6" t="s">
        <v>0</v>
      </c>
      <c r="B12" s="4" t="s">
        <v>4</v>
      </c>
      <c r="C12" s="3"/>
      <c r="D12" s="3" t="s">
        <v>5</v>
      </c>
    </row>
    <row r="13" spans="1:4" x14ac:dyDescent="0.25">
      <c r="A13" s="1"/>
      <c r="B13" s="3" t="s">
        <v>5</v>
      </c>
      <c r="C13" s="1"/>
      <c r="D13" s="1" t="s">
        <v>17</v>
      </c>
    </row>
    <row r="14" spans="1:4" x14ac:dyDescent="0.25">
      <c r="A14" s="1"/>
      <c r="B14" s="1" t="s">
        <v>17</v>
      </c>
      <c r="C14" s="17"/>
      <c r="D14" s="4" t="s">
        <v>4</v>
      </c>
    </row>
    <row r="15" spans="1:4" x14ac:dyDescent="0.25">
      <c r="A15" s="7" t="s">
        <v>10</v>
      </c>
      <c r="B15" s="5" t="s">
        <v>11</v>
      </c>
      <c r="C15" s="7" t="e">
        <f>(0*0*0)/(0*0)</f>
        <v>#DIV/0!</v>
      </c>
      <c r="D15" s="8" t="s">
        <v>4</v>
      </c>
    </row>
    <row r="40" spans="7:7" x14ac:dyDescent="0.25">
      <c r="G40" s="18"/>
    </row>
  </sheetData>
  <mergeCells count="2">
    <mergeCell ref="A10:B10"/>
    <mergeCell ref="C10:D10"/>
  </mergeCells>
  <pageMargins left="0.7" right="0.7" top="0.75" bottom="0.75" header="0.3" footer="0.3"/>
  <pageSetup paperSize="9" orientation="portrait" r:id="rId1"/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239092-6846-4837-B3FD-0F87C79CF11E}">
  <dimension ref="A10:D15"/>
  <sheetViews>
    <sheetView zoomScaleNormal="100" workbookViewId="0">
      <selection activeCell="K33" sqref="K33"/>
    </sheetView>
  </sheetViews>
  <sheetFormatPr defaultRowHeight="15" x14ac:dyDescent="0.25"/>
  <cols>
    <col min="1" max="1" width="12.7109375" customWidth="1"/>
    <col min="2" max="2" width="9.28515625" customWidth="1"/>
    <col min="3" max="3" width="14.7109375" customWidth="1"/>
  </cols>
  <sheetData>
    <row r="10" spans="1:4" x14ac:dyDescent="0.25">
      <c r="A10" s="33" t="s">
        <v>8</v>
      </c>
      <c r="B10" s="33"/>
      <c r="C10" s="34" t="s">
        <v>7</v>
      </c>
      <c r="D10" s="34"/>
    </row>
    <row r="11" spans="1:4" x14ac:dyDescent="0.25">
      <c r="A11" s="2" t="s">
        <v>2</v>
      </c>
      <c r="B11" s="2" t="s">
        <v>6</v>
      </c>
      <c r="C11" s="2" t="s">
        <v>3</v>
      </c>
      <c r="D11" s="2" t="s">
        <v>6</v>
      </c>
    </row>
    <row r="12" spans="1:4" x14ac:dyDescent="0.25">
      <c r="A12" s="6" t="s">
        <v>0</v>
      </c>
      <c r="B12" s="4" t="s">
        <v>4</v>
      </c>
      <c r="C12" s="3">
        <v>10</v>
      </c>
      <c r="D12" s="3" t="s">
        <v>5</v>
      </c>
    </row>
    <row r="13" spans="1:4" x14ac:dyDescent="0.25">
      <c r="A13" s="1">
        <v>1</v>
      </c>
      <c r="B13" s="3" t="s">
        <v>5</v>
      </c>
      <c r="C13" s="1">
        <v>2</v>
      </c>
      <c r="D13" s="1" t="s">
        <v>17</v>
      </c>
    </row>
    <row r="14" spans="1:4" x14ac:dyDescent="0.25">
      <c r="A14" s="1">
        <v>1</v>
      </c>
      <c r="B14" s="1" t="s">
        <v>17</v>
      </c>
      <c r="C14" s="17">
        <v>1.8</v>
      </c>
      <c r="D14" s="4" t="s">
        <v>4</v>
      </c>
    </row>
    <row r="15" spans="1:4" x14ac:dyDescent="0.25">
      <c r="A15" s="7" t="s">
        <v>10</v>
      </c>
      <c r="B15" s="5" t="s">
        <v>11</v>
      </c>
      <c r="C15" s="7">
        <f>(C12*C13*C14)/(A13*A14)</f>
        <v>36</v>
      </c>
      <c r="D15" s="8" t="s">
        <v>4</v>
      </c>
    </row>
  </sheetData>
  <mergeCells count="2">
    <mergeCell ref="A10:B10"/>
    <mergeCell ref="C10:D10"/>
  </mergeCells>
  <pageMargins left="0.7" right="0.7" top="0.75" bottom="0.75" header="0.3" footer="0.3"/>
  <pageSetup paperSize="9" orientation="portrait" r:id="rId1"/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42CC48-D96C-44A5-87B2-3FDDBA351E16}">
  <dimension ref="A10:G40"/>
  <sheetViews>
    <sheetView zoomScale="80" zoomScaleNormal="80" workbookViewId="0">
      <selection activeCell="D21" sqref="D21"/>
    </sheetView>
  </sheetViews>
  <sheetFormatPr defaultRowHeight="15" x14ac:dyDescent="0.25"/>
  <cols>
    <col min="1" max="1" width="12.7109375" customWidth="1"/>
    <col min="2" max="2" width="9.28515625" customWidth="1"/>
    <col min="3" max="3" width="14.7109375" customWidth="1"/>
  </cols>
  <sheetData>
    <row r="10" spans="1:6" x14ac:dyDescent="0.25">
      <c r="A10" s="33" t="s">
        <v>8</v>
      </c>
      <c r="B10" s="33"/>
      <c r="C10" s="34" t="s">
        <v>7</v>
      </c>
      <c r="D10" s="34"/>
    </row>
    <row r="11" spans="1:6" x14ac:dyDescent="0.25">
      <c r="A11" s="2" t="s">
        <v>2</v>
      </c>
      <c r="B11" s="2" t="s">
        <v>6</v>
      </c>
      <c r="C11" s="2" t="s">
        <v>3</v>
      </c>
      <c r="D11" s="2" t="s">
        <v>6</v>
      </c>
    </row>
    <row r="12" spans="1:6" x14ac:dyDescent="0.25">
      <c r="A12" s="6" t="s">
        <v>0</v>
      </c>
      <c r="B12" s="4" t="s">
        <v>4</v>
      </c>
      <c r="C12" s="3"/>
      <c r="D12" s="3" t="s">
        <v>1</v>
      </c>
    </row>
    <row r="13" spans="1:6" x14ac:dyDescent="0.25">
      <c r="A13" s="1"/>
      <c r="B13" s="3" t="s">
        <v>1</v>
      </c>
      <c r="C13" s="1"/>
      <c r="D13" s="1" t="s">
        <v>18</v>
      </c>
      <c r="F13" s="18"/>
    </row>
    <row r="14" spans="1:6" x14ac:dyDescent="0.25">
      <c r="A14" s="1"/>
      <c r="B14" s="1" t="s">
        <v>18</v>
      </c>
      <c r="C14" s="17"/>
      <c r="D14" s="20" t="s">
        <v>15</v>
      </c>
    </row>
    <row r="15" spans="1:6" x14ac:dyDescent="0.25">
      <c r="B15" s="19" t="s">
        <v>15</v>
      </c>
      <c r="C15" s="1"/>
      <c r="D15" s="1" t="s">
        <v>4</v>
      </c>
    </row>
    <row r="16" spans="1:6" x14ac:dyDescent="0.25">
      <c r="A16" s="7" t="s">
        <v>10</v>
      </c>
      <c r="B16" s="5" t="s">
        <v>11</v>
      </c>
      <c r="C16" s="7" t="e">
        <f>(0*0*0*0)/(0*0*0)</f>
        <v>#DIV/0!</v>
      </c>
      <c r="D16" s="21" t="s">
        <v>4</v>
      </c>
    </row>
    <row r="40" spans="7:7" x14ac:dyDescent="0.25">
      <c r="G40" s="18"/>
    </row>
  </sheetData>
  <mergeCells count="2">
    <mergeCell ref="A10:B10"/>
    <mergeCell ref="C10:D10"/>
  </mergeCells>
  <pageMargins left="0.7" right="0.7" top="0.75" bottom="0.75" header="0.3" footer="0.3"/>
  <pageSetup paperSize="9" orientation="portrait" r:id="rId1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E5716D-8F1D-4942-9A02-4453A82F7F55}">
  <dimension ref="A10:G40"/>
  <sheetViews>
    <sheetView zoomScale="80" zoomScaleNormal="80" workbookViewId="0">
      <selection activeCell="R39" sqref="R39"/>
    </sheetView>
  </sheetViews>
  <sheetFormatPr defaultRowHeight="15" x14ac:dyDescent="0.25"/>
  <cols>
    <col min="1" max="1" width="12.7109375" customWidth="1"/>
    <col min="2" max="2" width="9.28515625" customWidth="1"/>
    <col min="3" max="3" width="14.7109375" customWidth="1"/>
  </cols>
  <sheetData>
    <row r="10" spans="1:6" x14ac:dyDescent="0.25">
      <c r="A10" s="33" t="s">
        <v>8</v>
      </c>
      <c r="B10" s="33"/>
      <c r="C10" s="34" t="s">
        <v>7</v>
      </c>
      <c r="D10" s="34"/>
    </row>
    <row r="11" spans="1:6" x14ac:dyDescent="0.25">
      <c r="A11" s="2" t="s">
        <v>2</v>
      </c>
      <c r="B11" s="2" t="s">
        <v>6</v>
      </c>
      <c r="C11" s="2" t="s">
        <v>3</v>
      </c>
      <c r="D11" s="2" t="s">
        <v>6</v>
      </c>
    </row>
    <row r="12" spans="1:6" x14ac:dyDescent="0.25">
      <c r="A12" s="6" t="s">
        <v>0</v>
      </c>
      <c r="B12" s="4" t="s">
        <v>15</v>
      </c>
      <c r="C12" s="3"/>
      <c r="D12" s="3" t="s">
        <v>19</v>
      </c>
    </row>
    <row r="13" spans="1:6" x14ac:dyDescent="0.25">
      <c r="A13" s="1"/>
      <c r="B13" s="3" t="s">
        <v>19</v>
      </c>
      <c r="C13" s="1"/>
      <c r="D13" s="22" t="s">
        <v>5</v>
      </c>
      <c r="F13" s="18"/>
    </row>
    <row r="14" spans="1:6" x14ac:dyDescent="0.25">
      <c r="A14" s="1"/>
      <c r="B14" s="22" t="s">
        <v>5</v>
      </c>
      <c r="C14" s="17"/>
      <c r="D14" s="20" t="s">
        <v>20</v>
      </c>
    </row>
    <row r="15" spans="1:6" x14ac:dyDescent="0.25">
      <c r="B15" s="19" t="s">
        <v>20</v>
      </c>
      <c r="C15" s="1"/>
      <c r="D15" s="23" t="s">
        <v>4</v>
      </c>
    </row>
    <row r="16" spans="1:6" x14ac:dyDescent="0.25">
      <c r="B16" s="24" t="s">
        <v>4</v>
      </c>
      <c r="D16" t="s">
        <v>15</v>
      </c>
    </row>
    <row r="17" spans="1:4" x14ac:dyDescent="0.25">
      <c r="A17" s="7" t="s">
        <v>10</v>
      </c>
      <c r="B17" s="5" t="s">
        <v>11</v>
      </c>
      <c r="C17" s="7" t="e">
        <f>(0*0*0*0*0)/(0*0*0*0)</f>
        <v>#DIV/0!</v>
      </c>
      <c r="D17" s="21" t="s">
        <v>15</v>
      </c>
    </row>
    <row r="40" spans="7:7" x14ac:dyDescent="0.25">
      <c r="G40" s="18"/>
    </row>
  </sheetData>
  <mergeCells count="2">
    <mergeCell ref="A10:B10"/>
    <mergeCell ref="C10:D10"/>
  </mergeCells>
  <pageMargins left="0.7" right="0.7" top="0.75" bottom="0.75" header="0.3" footer="0.3"/>
  <pageSetup paperSize="9" orientation="portrait" r:id="rId1"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9077E2-81DF-4882-B87C-9725E2817369}">
  <dimension ref="A9:J57"/>
  <sheetViews>
    <sheetView topLeftCell="A16" zoomScale="80" zoomScaleNormal="80" workbookViewId="0">
      <selection activeCell="A43" sqref="A43"/>
    </sheetView>
  </sheetViews>
  <sheetFormatPr defaultRowHeight="15" x14ac:dyDescent="0.25"/>
  <cols>
    <col min="1" max="1" width="12.7109375" customWidth="1"/>
    <col min="2" max="2" width="14" customWidth="1"/>
    <col min="3" max="3" width="14.7109375" customWidth="1"/>
    <col min="4" max="4" width="20.85546875" customWidth="1"/>
    <col min="21" max="21" width="10.85546875" bestFit="1" customWidth="1"/>
  </cols>
  <sheetData>
    <row r="9" spans="1:6" x14ac:dyDescent="0.25">
      <c r="A9" s="32" t="s">
        <v>29</v>
      </c>
    </row>
    <row r="10" spans="1:6" x14ac:dyDescent="0.25">
      <c r="A10" s="33" t="s">
        <v>8</v>
      </c>
      <c r="B10" s="33"/>
      <c r="C10" s="34" t="s">
        <v>7</v>
      </c>
      <c r="D10" s="34"/>
    </row>
    <row r="11" spans="1:6" x14ac:dyDescent="0.25">
      <c r="A11" s="2" t="s">
        <v>2</v>
      </c>
      <c r="B11" s="2" t="s">
        <v>6</v>
      </c>
      <c r="C11" s="2" t="s">
        <v>3</v>
      </c>
      <c r="D11" s="2" t="s">
        <v>6</v>
      </c>
    </row>
    <row r="12" spans="1:6" x14ac:dyDescent="0.25">
      <c r="A12" s="6" t="s">
        <v>0</v>
      </c>
      <c r="B12" s="4" t="s">
        <v>21</v>
      </c>
      <c r="C12" s="3">
        <v>1000</v>
      </c>
      <c r="D12" s="3" t="s">
        <v>5</v>
      </c>
    </row>
    <row r="13" spans="1:6" x14ac:dyDescent="0.25">
      <c r="A13" s="1">
        <v>1</v>
      </c>
      <c r="B13" s="3" t="s">
        <v>5</v>
      </c>
      <c r="C13" s="1">
        <v>8.5</v>
      </c>
      <c r="D13" s="22" t="s">
        <v>22</v>
      </c>
      <c r="F13" s="18"/>
    </row>
    <row r="14" spans="1:6" x14ac:dyDescent="0.25">
      <c r="A14" s="1">
        <v>100</v>
      </c>
      <c r="B14" s="22" t="s">
        <v>22</v>
      </c>
      <c r="C14" s="17">
        <v>118</v>
      </c>
      <c r="D14" s="31" t="s">
        <v>23</v>
      </c>
    </row>
    <row r="15" spans="1:6" x14ac:dyDescent="0.25">
      <c r="A15" s="7" t="s">
        <v>10</v>
      </c>
      <c r="B15" s="5" t="s">
        <v>11</v>
      </c>
      <c r="C15" s="25">
        <f>(C12*C13*C14)/(A13*A14)</f>
        <v>10030</v>
      </c>
      <c r="D15" s="21" t="s">
        <v>23</v>
      </c>
    </row>
    <row r="17" spans="1:10" x14ac:dyDescent="0.25">
      <c r="F17" s="18"/>
      <c r="H17" s="35"/>
      <c r="I17" s="35"/>
      <c r="J17" s="35"/>
    </row>
    <row r="22" spans="1:10" x14ac:dyDescent="0.25">
      <c r="H22" s="35"/>
      <c r="I22" s="35"/>
      <c r="J22" s="35"/>
    </row>
    <row r="28" spans="1:10" x14ac:dyDescent="0.25">
      <c r="F28" s="35"/>
      <c r="G28" s="35"/>
      <c r="H28" s="35"/>
      <c r="I28" s="35"/>
      <c r="J28" s="35"/>
    </row>
    <row r="31" spans="1:10" x14ac:dyDescent="0.25">
      <c r="A31" s="32" t="s">
        <v>28</v>
      </c>
    </row>
    <row r="32" spans="1:10" x14ac:dyDescent="0.25">
      <c r="A32" s="33" t="s">
        <v>8</v>
      </c>
      <c r="B32" s="33"/>
      <c r="C32" s="34" t="s">
        <v>7</v>
      </c>
      <c r="D32" s="34"/>
    </row>
    <row r="33" spans="1:7" x14ac:dyDescent="0.25">
      <c r="A33" s="2" t="s">
        <v>2</v>
      </c>
      <c r="B33" s="2" t="s">
        <v>6</v>
      </c>
      <c r="C33" s="2" t="s">
        <v>3</v>
      </c>
      <c r="D33" s="2" t="s">
        <v>6</v>
      </c>
    </row>
    <row r="34" spans="1:7" x14ac:dyDescent="0.25">
      <c r="A34" s="6" t="s">
        <v>0</v>
      </c>
      <c r="B34" s="4" t="s">
        <v>21</v>
      </c>
      <c r="C34" s="3"/>
      <c r="D34" s="3" t="s">
        <v>5</v>
      </c>
    </row>
    <row r="35" spans="1:7" x14ac:dyDescent="0.25">
      <c r="A35" s="1"/>
      <c r="B35" s="3" t="s">
        <v>5</v>
      </c>
      <c r="C35" s="1"/>
      <c r="D35" s="22" t="s">
        <v>22</v>
      </c>
    </row>
    <row r="36" spans="1:7" x14ac:dyDescent="0.25">
      <c r="A36" s="1"/>
      <c r="B36" s="22" t="s">
        <v>22</v>
      </c>
      <c r="C36" s="17"/>
      <c r="D36" s="20" t="s">
        <v>21</v>
      </c>
    </row>
    <row r="37" spans="1:7" x14ac:dyDescent="0.25">
      <c r="A37" s="36"/>
      <c r="B37" s="27" t="s">
        <v>27</v>
      </c>
      <c r="C37" s="36"/>
      <c r="D37" s="29" t="s">
        <v>25</v>
      </c>
    </row>
    <row r="38" spans="1:7" x14ac:dyDescent="0.25">
      <c r="A38" s="36"/>
      <c r="B38" s="28" t="s">
        <v>24</v>
      </c>
      <c r="C38" s="36"/>
      <c r="D38" s="30" t="s">
        <v>26</v>
      </c>
      <c r="G38" s="18"/>
    </row>
    <row r="39" spans="1:7" x14ac:dyDescent="0.25">
      <c r="A39" s="7" t="s">
        <v>10</v>
      </c>
      <c r="B39" s="5" t="s">
        <v>11</v>
      </c>
      <c r="C39" s="25" t="e">
        <f>(0*0*0*0)/(0*0*0)</f>
        <v>#DIV/0!</v>
      </c>
      <c r="D39" s="21" t="s">
        <v>30</v>
      </c>
    </row>
    <row r="56" spans="8:10" x14ac:dyDescent="0.25">
      <c r="H56" s="35"/>
      <c r="I56" s="35"/>
      <c r="J56" s="35"/>
    </row>
    <row r="57" spans="8:10" x14ac:dyDescent="0.25">
      <c r="H57" s="35"/>
      <c r="I57" s="35"/>
      <c r="J57" s="35"/>
    </row>
  </sheetData>
  <mergeCells count="11">
    <mergeCell ref="A10:B10"/>
    <mergeCell ref="C10:D10"/>
    <mergeCell ref="H17:J17"/>
    <mergeCell ref="H22:J22"/>
    <mergeCell ref="F28:J28"/>
    <mergeCell ref="H57:J57"/>
    <mergeCell ref="A32:B32"/>
    <mergeCell ref="C32:D32"/>
    <mergeCell ref="A37:A38"/>
    <mergeCell ref="C37:C38"/>
    <mergeCell ref="H56:J56"/>
  </mergeCells>
  <pageMargins left="0.7" right="0.7" top="0.75" bottom="0.75" header="0.3" footer="0.3"/>
  <pageSetup paperSize="9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Delovni listi</vt:lpstr>
      </vt:variant>
      <vt:variant>
        <vt:i4>13</vt:i4>
      </vt:variant>
    </vt:vector>
  </HeadingPairs>
  <TitlesOfParts>
    <vt:vector size="13" baseType="lpstr">
      <vt:lpstr>1naloga</vt:lpstr>
      <vt:lpstr>1naloga (2)</vt:lpstr>
      <vt:lpstr>2naloga</vt:lpstr>
      <vt:lpstr>2naloga (2)</vt:lpstr>
      <vt:lpstr>3 naloga</vt:lpstr>
      <vt:lpstr>3 naloga (2)</vt:lpstr>
      <vt:lpstr>4 naloga</vt:lpstr>
      <vt:lpstr>5 naloga</vt:lpstr>
      <vt:lpstr>6 naloga</vt:lpstr>
      <vt:lpstr>7. naloga</vt:lpstr>
      <vt:lpstr>8. naloga</vt:lpstr>
      <vt:lpstr>5 naloga (2)</vt:lpstr>
      <vt:lpstr>4 naloga (2)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Janez Černilec</dc:creator>
  <cp:lastModifiedBy>Janez Černilec</cp:lastModifiedBy>
  <dcterms:created xsi:type="dcterms:W3CDTF">2021-04-05T14:10:12Z</dcterms:created>
  <dcterms:modified xsi:type="dcterms:W3CDTF">2021-04-26T23:56:58Z</dcterms:modified>
</cp:coreProperties>
</file>