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comments8.xml" ContentType="application/vnd.openxmlformats-officedocument.spreadsheetml.comments+xml"/>
  <Override PartName="/xl/drawings/drawing6.xml" ContentType="application/vnd.openxmlformats-officedocument.drawing+xml"/>
  <Override PartName="/xl/comments9.xml" ContentType="application/vnd.openxmlformats-officedocument.spreadsheetml.comments+xml"/>
  <Override PartName="/xl/drawings/drawing7.xml" ContentType="application/vnd.openxmlformats-officedocument.drawing+xml"/>
  <Override PartName="/xl/comments10.xml" ContentType="application/vnd.openxmlformats-officedocument.spreadsheetml.comments+xml"/>
  <Override PartName="/xl/drawings/drawing8.xml" ContentType="application/vnd.openxmlformats-officedocument.drawing+xml"/>
  <Override PartName="/xl/comments11.xml" ContentType="application/vnd.openxmlformats-officedocument.spreadsheetml.comments+xml"/>
  <Override PartName="/xl/drawings/drawing9.xml" ContentType="application/vnd.openxmlformats-officedocument.drawing+xml"/>
  <Override PartName="/xl/comments12.xml" ContentType="application/vnd.openxmlformats-officedocument.spreadsheetml.comments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My Web Sites\gradiva\dokumenti\"/>
    </mc:Choice>
  </mc:AlternateContent>
  <bookViews>
    <workbookView xWindow="0" yWindow="0" windowWidth="23040" windowHeight="9408" firstSheet="7" activeTab="14"/>
  </bookViews>
  <sheets>
    <sheet name="osnovni podatki" sheetId="1" r:id="rId1"/>
    <sheet name="podatki o tujem učnem podjetju" sheetId="2" r:id="rId2"/>
    <sheet name="prodajna_pogodba" sheetId="20" r:id="rId3"/>
    <sheet name="EXW" sheetId="6" r:id="rId4"/>
    <sheet name="FCA" sheetId="9" r:id="rId5"/>
    <sheet name="FAS" sheetId="10" r:id="rId6"/>
    <sheet name="FOB" sheetId="11" r:id="rId7"/>
    <sheet name="CFR" sheetId="12" r:id="rId8"/>
    <sheet name="CIF" sheetId="13" r:id="rId9"/>
    <sheet name="CPT" sheetId="14" r:id="rId10"/>
    <sheet name="CIP" sheetId="15" r:id="rId11"/>
    <sheet name="DAP" sheetId="16" r:id="rId12"/>
    <sheet name="DAT" sheetId="17" r:id="rId13"/>
    <sheet name="DDP" sheetId="18" r:id="rId14"/>
    <sheet name="dokumentarni akreditiv" sheetId="22" r:id="rId15"/>
    <sheet name="terminal" sheetId="24" r:id="rId16"/>
    <sheet name="shema_dokumetarni_akreditiv" sheetId="23" r:id="rId1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19" i="18" l="1"/>
  <c r="T19" i="17"/>
  <c r="T19" i="16"/>
  <c r="T19" i="15"/>
  <c r="T19" i="14"/>
  <c r="T19" i="13"/>
  <c r="T19" i="12"/>
  <c r="T18" i="11"/>
  <c r="T18" i="10"/>
  <c r="T18" i="9"/>
  <c r="T19" i="6"/>
  <c r="T4" i="18" l="1"/>
  <c r="T4" i="17"/>
  <c r="T4" i="16"/>
  <c r="T4" i="15"/>
  <c r="T4" i="14"/>
  <c r="T4" i="13"/>
  <c r="T4" i="12"/>
  <c r="T3" i="11"/>
  <c r="T3" i="10"/>
  <c r="T3" i="9"/>
  <c r="W4" i="6" l="1"/>
</calcChain>
</file>

<file path=xl/comments1.xml><?xml version="1.0" encoding="utf-8"?>
<comments xmlns="http://schemas.openxmlformats.org/spreadsheetml/2006/main">
  <authors>
    <author>Janez</author>
  </authors>
  <commentList>
    <comment ref="A14" authorId="0" shapeId="0">
      <text>
        <r>
          <rPr>
            <b/>
            <sz val="9"/>
            <color indexed="81"/>
            <rFont val="Segoe UI"/>
            <family val="2"/>
            <charset val="238"/>
          </rPr>
          <t>Iz vašega kataloga prepišite 1 blago, ki ga boste prodajali v tujino,npr. UP Tiskra -&gt; Katalog Tiskra ipd.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Janez</author>
  </authors>
  <commentList>
    <comment ref="D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CPT Hamburg - Maria Platz 10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>UP Tele.mob, d.o.o.
POZOR: PIŠITE GA SAMO V BARVNA POLJA!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 xml:space="preserve">Adventure Store Gmbh 
POZOR: PIŠITE GA SAMO V BARVNA POLJA!
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I18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prodajalca, npr. Kranj - Cesta Staneta Žagarja 33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J18" authorId="0" shapeId="0">
      <text>
        <r>
          <rPr>
            <b/>
            <sz val="9"/>
            <color indexed="8"/>
            <rFont val="Segoe UI"/>
            <family val="2"/>
            <charset val="238"/>
          </rPr>
          <t>npr. tovornjak ali kombi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K18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L18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M18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hišno carinjenje ali Carina (Finančna uprava republike Slovenije)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N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Zavarovalnica Triglav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O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Kranj - Jesenice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Q18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 tovornjak ali ladja ali tovorni vlak ali letalo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R18" authorId="0" shapeId="0">
      <text>
        <r>
          <rPr>
            <b/>
            <sz val="9"/>
            <color indexed="81"/>
            <rFont val="Segoe UI"/>
            <family val="2"/>
            <charset val="238"/>
          </rPr>
          <t>cestni terminal ali železniški terminal ali vodni terminal ali zračni terminal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S18" authorId="0" shapeId="0">
      <text>
        <r>
          <rPr>
            <b/>
            <sz val="9"/>
            <color indexed="8"/>
            <rFont val="Segoe UI"/>
            <family val="2"/>
            <charset val="238"/>
          </rPr>
          <t>npr.  Nemška carina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T18" authorId="0" shapeId="0">
      <text>
        <r>
          <rPr>
            <b/>
            <sz val="9"/>
            <color indexed="81"/>
            <rFont val="Segoe UI"/>
            <family val="2"/>
            <charset val="238"/>
          </rPr>
          <t>Odvisno od carinskih stopenj, npr. 0,5 % od vrednosti blaga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U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cestni prevoznik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V18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podjetja kupca, Berlin - Maria platz 3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Janez</author>
  </authors>
  <commentList>
    <comment ref="G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>UP Tele.mob, d.o.o.
POZOR: PIŠITE GA SAMO V BARVNA POLJA!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 xml:space="preserve">Adventure Store Gmbh 
POZOR: PIŠITE GA SAMO V BARVNA POLJA!
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I18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prodajalca, npr. Kranj - Cesta Staneta Žagarja 33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J18" authorId="0" shapeId="0">
      <text>
        <r>
          <rPr>
            <b/>
            <sz val="9"/>
            <color indexed="8"/>
            <rFont val="Segoe UI"/>
            <family val="2"/>
            <charset val="238"/>
          </rPr>
          <t>npr. tovornjak ali kombi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K18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L18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M18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hišno carinjenje ali Carina (Finančna uprava republike Slovenije)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N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Zavarovalnica Triglav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O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Kranj - Jesenice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Q18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 tovornjak ali ladja ali tovorni vlak ali letalo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R18" authorId="0" shapeId="0">
      <text>
        <r>
          <rPr>
            <b/>
            <sz val="9"/>
            <color indexed="81"/>
            <rFont val="Segoe UI"/>
            <family val="2"/>
            <charset val="238"/>
          </rPr>
          <t>cestni terminal ali železniški terminal ali vodni terminal ali zračni terminal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S18" authorId="0" shapeId="0">
      <text>
        <r>
          <rPr>
            <b/>
            <sz val="9"/>
            <color indexed="8"/>
            <rFont val="Segoe UI"/>
            <family val="2"/>
            <charset val="238"/>
          </rPr>
          <t>npr.  Nemška carina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T18" authorId="0" shapeId="0">
      <text>
        <r>
          <rPr>
            <b/>
            <sz val="9"/>
            <color indexed="81"/>
            <rFont val="Segoe UI"/>
            <family val="2"/>
            <charset val="238"/>
          </rPr>
          <t>Odvisno od carinskih stopenj, npr. 0,5 % od vrednosti blaga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U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cestni prevoznik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V18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podjetja kupca, Berlin - Maria platz 3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Janez</author>
  </authors>
  <commentList>
    <comment ref="D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DAP Hamburg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>UP Tele.mob, d.o.o.
POZOR: PIŠITE GA SAMO V BARVNA POLJA!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 xml:space="preserve">Adventure Store Gmbh 
POZOR: PIŠITE GA SAMO V BARVNA POLJA!
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I18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prodajalca, npr. Kranj - Cesta Staneta Žagarja 33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J18" authorId="0" shapeId="0">
      <text>
        <r>
          <rPr>
            <b/>
            <sz val="9"/>
            <color indexed="8"/>
            <rFont val="Segoe UI"/>
            <family val="2"/>
            <charset val="238"/>
          </rPr>
          <t>npr. tovornjak ali kombi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K18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L18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M18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hišno carinjenje ali Carina (Finančna uprava republike Slovenije)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N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Zavarovalnica Triglav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O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Kranj - Jesenice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Q18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 tovornjak ali ladja ali tovorni vlak ali letalo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R18" authorId="0" shapeId="0">
      <text>
        <r>
          <rPr>
            <b/>
            <sz val="9"/>
            <color indexed="81"/>
            <rFont val="Segoe UI"/>
            <family val="2"/>
            <charset val="238"/>
          </rPr>
          <t>cestni terminal ali železniški terminal ali vodni terminal ali zračni terminal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S18" authorId="0" shapeId="0">
      <text>
        <r>
          <rPr>
            <b/>
            <sz val="9"/>
            <color indexed="8"/>
            <rFont val="Segoe UI"/>
            <family val="2"/>
            <charset val="238"/>
          </rPr>
          <t>npr.  Nemška carina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T18" authorId="0" shapeId="0">
      <text>
        <r>
          <rPr>
            <b/>
            <sz val="9"/>
            <color indexed="81"/>
            <rFont val="Segoe UI"/>
            <family val="2"/>
            <charset val="238"/>
          </rPr>
          <t>Odvisno od carinskih stopenj, npr. 0,5 % od vrednosti blaga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U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cestni prevoznik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V18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podjetja kupca, Berlin - Maria platz 3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Janez</author>
  </authors>
  <commentList>
    <comment ref="D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DAT Hamburg - luka ali DAT Hamburg - železniška postaja ali DAT Hamburg - letališče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>UP Tele.mob, d.o.o.
POZOR: PIŠITE GA SAMO V BARVNA POLJA!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 xml:space="preserve">Adventure Store Gmbh 
POZOR: PIŠITE GA SAMO V BARVNA POLJA!
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I18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prodajalca, npr. Kranj - Cesta Staneta Žagarja 33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J18" authorId="0" shapeId="0">
      <text>
        <r>
          <rPr>
            <b/>
            <sz val="9"/>
            <color indexed="8"/>
            <rFont val="Segoe UI"/>
            <family val="2"/>
            <charset val="238"/>
          </rPr>
          <t>npr. tovornjak ali kombi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K18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L18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M18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hišno carinjenje ali Carina (Finančna uprava republike Slovenije)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N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Zavarovalnica Triglav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O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Kranj - Jesenice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Q18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 tovornjak ali ladja ali tovorni vlak ali letalo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R18" authorId="0" shapeId="0">
      <text>
        <r>
          <rPr>
            <b/>
            <sz val="9"/>
            <color indexed="81"/>
            <rFont val="Segoe UI"/>
            <family val="2"/>
            <charset val="238"/>
          </rPr>
          <t>cestni terminal ali železniški terminal ali vodni terminal ali zračni terminal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S18" authorId="0" shapeId="0">
      <text>
        <r>
          <rPr>
            <b/>
            <sz val="9"/>
            <color indexed="8"/>
            <rFont val="Segoe UI"/>
            <family val="2"/>
            <charset val="238"/>
          </rPr>
          <t>npr.  Nemška carina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T18" authorId="0" shapeId="0">
      <text>
        <r>
          <rPr>
            <b/>
            <sz val="9"/>
            <color indexed="81"/>
            <rFont val="Segoe UI"/>
            <family val="2"/>
            <charset val="238"/>
          </rPr>
          <t>Odvisno od carinskih stopenj, npr. 0,5 % od vrednosti blaga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U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cestni prevoznik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V18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podjetja kupca, Berlin - Maria platz 3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Janez</author>
  </authors>
  <commentList>
    <comment ref="D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DDP Hamburg - Maria Platz 10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>UP Tele.mob, d.o.o.
POZOR: PIŠITE GA SAMO V BARVNA POLJA!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 xml:space="preserve">Adventure Store Gmbh 
POZOR: PIŠITE GA SAMO V BARVNA POLJA!
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I18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prodajalca, npr. Kranj - Cesta Staneta Žagarja 33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J18" authorId="0" shapeId="0">
      <text>
        <r>
          <rPr>
            <b/>
            <sz val="9"/>
            <color indexed="8"/>
            <rFont val="Segoe UI"/>
            <family val="2"/>
            <charset val="238"/>
          </rPr>
          <t>npr. tovornjak ali kombi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K18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L18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M18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hišno carinjenje ali Carina (Finančna uprava republike Slovenije)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N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Zavarovalnica Triglav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O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Kranj - Jesenice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Q18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 tovornjak ali ladja ali tovorni vlak ali letalo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R18" authorId="0" shapeId="0">
      <text>
        <r>
          <rPr>
            <b/>
            <sz val="9"/>
            <color indexed="81"/>
            <rFont val="Segoe UI"/>
            <family val="2"/>
            <charset val="238"/>
          </rPr>
          <t>cestni terminal ali železniški terminal ali vodni terminal ali zračni terminal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S18" authorId="0" shapeId="0">
      <text>
        <r>
          <rPr>
            <b/>
            <sz val="9"/>
            <color indexed="8"/>
            <rFont val="Segoe UI"/>
            <family val="2"/>
            <charset val="238"/>
          </rPr>
          <t>npr.  Nemška carina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T18" authorId="0" shapeId="0">
      <text>
        <r>
          <rPr>
            <b/>
            <sz val="9"/>
            <color indexed="81"/>
            <rFont val="Segoe UI"/>
            <family val="2"/>
            <charset val="238"/>
          </rPr>
          <t>Odvisno od carinskih stopenj, npr. 0,5 % od vrednosti blaga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U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cestni prevoznik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V18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podjetja kupca, Berlin - Maria platz 3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Janez</author>
  </authors>
  <commentList>
    <comment ref="B6" authorId="0" shapeId="0">
      <text>
        <r>
          <rPr>
            <b/>
            <sz val="9"/>
            <color indexed="81"/>
            <rFont val="Segoe UI"/>
            <family val="2"/>
            <charset val="238"/>
          </rPr>
          <t>TU ZAPIŠITE KUPCA, NPR. 4KA, Gmbh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6" authorId="0" shapeId="0">
      <text>
        <r>
          <rPr>
            <b/>
            <sz val="9"/>
            <color indexed="81"/>
            <rFont val="Segoe UI"/>
            <family val="2"/>
            <charset val="238"/>
          </rPr>
          <t>Zapišite banko kupca npr. Berliner bank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K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ZAPIŠITE NPR. 5026024
</t>
        </r>
      </text>
    </comment>
    <comment ref="B7" authorId="0" shapeId="0">
      <text>
        <r>
          <rPr>
            <b/>
            <sz val="9"/>
            <color indexed="81"/>
            <rFont val="Segoe UI"/>
            <family val="2"/>
            <charset val="238"/>
          </rPr>
          <t>SEDEŽ PODJETJ, NPR. MARIA PLATZ 3</t>
        </r>
      </text>
    </comment>
    <comment ref="H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Zapišite naslov banke, npr. Postfach 11 04 03
</t>
        </r>
      </text>
    </comment>
    <comment ref="B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POŠTNA ŠTEVILKA IN KRAJ, NPR.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  <r>
          <rPr>
            <b/>
            <sz val="9"/>
            <color indexed="81"/>
            <rFont val="Segoe UI"/>
            <family val="2"/>
            <charset val="238"/>
          </rPr>
          <t>10178 BERLIN</t>
        </r>
      </text>
    </comment>
    <comment ref="H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10834 Berlin
</t>
        </r>
      </text>
    </comment>
    <comment ref="B15" authorId="0" shapeId="0">
      <text>
        <r>
          <rPr>
            <b/>
            <sz val="9"/>
            <color indexed="81"/>
            <rFont val="Segoe UI"/>
            <family val="2"/>
            <charset val="238"/>
          </rPr>
          <t>Dodajte x za označbo polja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E15" authorId="0" shapeId="0">
      <text>
        <r>
          <rPr>
            <b/>
            <sz val="9"/>
            <color indexed="81"/>
            <rFont val="Segoe UI"/>
            <family val="2"/>
            <charset val="238"/>
          </rPr>
          <t>Dodajte x za označbo polja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5" authorId="0" shapeId="0">
      <text>
        <r>
          <rPr>
            <b/>
            <sz val="9"/>
            <color indexed="81"/>
            <rFont val="Segoe UI"/>
            <family val="2"/>
            <charset val="238"/>
          </rPr>
          <t>Zapišite banko za vaše učno podjetje, NPR. Gorenjska banka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16" authorId="0" shapeId="0">
      <text>
        <r>
          <rPr>
            <b/>
            <sz val="9"/>
            <color indexed="81"/>
            <rFont val="Segoe UI"/>
            <family val="2"/>
            <charset val="238"/>
          </rPr>
          <t>Dodajte x za označbo polja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E16" authorId="0" shapeId="0">
      <text>
        <r>
          <rPr>
            <b/>
            <sz val="9"/>
            <color indexed="81"/>
            <rFont val="Segoe UI"/>
            <family val="2"/>
            <charset val="238"/>
          </rPr>
          <t>Dodajte x za označbo polja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ZAPIŠITE SEDEŽ BANKE, NPR. Bleiweisova cesta 4, 4000 Kranj
</t>
        </r>
      </text>
    </comment>
    <comment ref="H17" authorId="0" shapeId="0">
      <text>
        <r>
          <rPr>
            <sz val="9"/>
            <color indexed="81"/>
            <rFont val="Segoe UI"/>
            <family val="2"/>
            <charset val="238"/>
          </rPr>
          <t>ZAPIŠITE SWIFT NPR. GORENJSKE BANKE GORESI2X</t>
        </r>
      </text>
    </comment>
    <comment ref="C2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NPR. Hamburg - luka
</t>
        </r>
      </text>
    </comment>
    <comment ref="H2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NPR. UP Tele.mob d.o.o.
</t>
        </r>
      </text>
    </comment>
    <comment ref="H2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Cesta Staneta Žagarja 33
</t>
        </r>
      </text>
    </comment>
    <comment ref="H2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4000 Kranj
</t>
        </r>
      </text>
    </comment>
    <comment ref="C2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NRP. Brnik - letališče ALI Koper - luka
</t>
        </r>
      </text>
    </comment>
    <comment ref="J25" authorId="0" shapeId="0">
      <text>
        <r>
          <rPr>
            <sz val="9"/>
            <color indexed="81"/>
            <rFont val="Segoe UI"/>
            <family val="2"/>
            <charset val="238"/>
          </rPr>
          <t xml:space="preserve">ZAPIŠITE ZNESEK IZ POGODBE
</t>
        </r>
      </text>
    </comment>
    <comment ref="J26" authorId="0" shapeId="0">
      <text>
        <r>
          <rPr>
            <sz val="9"/>
            <color indexed="81"/>
            <rFont val="Segoe UI"/>
            <family val="2"/>
            <charset val="238"/>
          </rPr>
          <t xml:space="preserve">ZAPIŠITE ZGORNJI ZNESEK Z BESEDO
</t>
        </r>
      </text>
    </comment>
    <comment ref="C2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NPR. Hamburg - letališče ALI Hamburg - luka
</t>
        </r>
      </text>
    </comment>
    <comment ref="H28" authorId="0" shapeId="0">
      <text>
        <r>
          <rPr>
            <b/>
            <sz val="9"/>
            <color indexed="81"/>
            <rFont val="Segoe UI"/>
            <family val="2"/>
            <charset val="238"/>
          </rPr>
          <t>ZAPIŠITE KRIŽEC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C3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NPR. Berlin - Maria platz 3
</t>
        </r>
      </text>
    </comment>
    <comment ref="C3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NPR. 30 dni od podpisa pogodbe
</t>
        </r>
      </text>
    </comment>
    <comment ref="B35" authorId="0" shapeId="0">
      <text>
        <r>
          <rPr>
            <b/>
            <sz val="9"/>
            <color indexed="81"/>
            <rFont val="Segoe UI"/>
            <family val="2"/>
            <charset val="238"/>
          </rPr>
          <t>Naredite križec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35" authorId="0" shapeId="0">
      <text>
        <r>
          <rPr>
            <b/>
            <sz val="9"/>
            <color indexed="81"/>
            <rFont val="Segoe UI"/>
            <family val="2"/>
            <charset val="238"/>
          </rPr>
          <t>dodajte križec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I37" authorId="0" shapeId="0">
      <text>
        <r>
          <rPr>
            <b/>
            <sz val="9"/>
            <color indexed="81"/>
            <rFont val="Segoe UI"/>
            <family val="2"/>
            <charset val="238"/>
          </rPr>
          <t>dodajte križec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3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NPR. </t>
        </r>
        <r>
          <rPr>
            <sz val="9"/>
            <color indexed="10"/>
            <rFont val="Segoe UI"/>
            <family val="2"/>
            <charset val="238"/>
          </rPr>
          <t>iPhone 6 rdeč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40" authorId="0" shapeId="0">
      <text>
        <r>
          <rPr>
            <sz val="9"/>
            <color indexed="81"/>
            <rFont val="Segoe UI"/>
            <family val="2"/>
            <charset val="238"/>
          </rPr>
          <t>NPR.</t>
        </r>
        <r>
          <rPr>
            <sz val="9"/>
            <color indexed="10"/>
            <rFont val="Segoe UI"/>
            <family val="2"/>
            <charset val="238"/>
          </rPr>
          <t xml:space="preserve"> Količina: 1000 kosov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41" authorId="0" shapeId="0">
      <text>
        <r>
          <rPr>
            <sz val="9"/>
            <color indexed="10"/>
            <rFont val="Segoe UI"/>
            <family val="2"/>
            <charset val="238"/>
          </rPr>
          <t>NPR. Cena za enoto: 600 EUR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43" authorId="0" shapeId="0">
      <text>
        <r>
          <rPr>
            <sz val="9"/>
            <color indexed="10"/>
            <rFont val="Segoe UI"/>
            <family val="2"/>
            <charset val="238"/>
          </rPr>
          <t>NPR.</t>
        </r>
        <r>
          <rPr>
            <sz val="9"/>
            <color indexed="81"/>
            <rFont val="Segoe UI"/>
            <family val="2"/>
            <charset val="238"/>
          </rPr>
          <t xml:space="preserve"> </t>
        </r>
        <r>
          <rPr>
            <sz val="9"/>
            <color indexed="10"/>
            <rFont val="Segoe UI"/>
            <family val="2"/>
            <charset val="238"/>
          </rPr>
          <t>Skupni znesek: 230.000 EUR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44" authorId="0" shapeId="0">
      <text>
        <r>
          <rPr>
            <sz val="9"/>
            <color indexed="10"/>
            <rFont val="Segoe UI"/>
            <family val="2"/>
            <charset val="238"/>
          </rPr>
          <t>EXW Kranj - Cesta Staneta Žagarja 33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4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zapišite: </t>
        </r>
        <r>
          <rPr>
            <sz val="9"/>
            <color indexed="10"/>
            <rFont val="Segoe UI"/>
            <family val="2"/>
            <charset val="238"/>
          </rPr>
          <t>1.  komplet originalnih izvoznih dokumentov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5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zapišite: </t>
        </r>
        <r>
          <rPr>
            <sz val="9"/>
            <color indexed="10"/>
            <rFont val="Segoe UI"/>
            <family val="2"/>
            <charset val="238"/>
          </rPr>
          <t xml:space="preserve">podpisani izdani trgovski račun prodajalca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B5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zapišite: </t>
        </r>
        <r>
          <rPr>
            <sz val="9"/>
            <color indexed="10"/>
            <rFont val="Segoe UI"/>
            <family val="2"/>
            <charset val="238"/>
          </rPr>
          <t>CMR podpisan od prodajalca, štampljan, podpisan od ladijskega prevoznika in cestnega prevoznika</t>
        </r>
      </text>
    </comment>
    <comment ref="B5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zapišite: </t>
        </r>
        <r>
          <rPr>
            <sz val="9"/>
            <color indexed="10"/>
            <rFont val="Segoe UI"/>
            <family val="2"/>
            <charset val="238"/>
          </rPr>
          <t>pakirna lista</t>
        </r>
      </text>
    </comment>
    <comment ref="B53" authorId="0" shapeId="0">
      <text>
        <r>
          <rPr>
            <sz val="9"/>
            <color indexed="81"/>
            <rFont val="Segoe UI"/>
            <family val="2"/>
            <charset val="238"/>
          </rPr>
          <t xml:space="preserve">zapišite:  </t>
        </r>
        <r>
          <rPr>
            <sz val="9"/>
            <color indexed="10"/>
            <rFont val="Segoe UI"/>
            <family val="2"/>
            <charset val="238"/>
          </rPr>
          <t>2. Prodajalčevo potrdilo o kakovosti za iPhone 6</t>
        </r>
      </text>
    </comment>
    <comment ref="G59" authorId="0" shapeId="0">
      <text>
        <r>
          <rPr>
            <b/>
            <sz val="9"/>
            <color indexed="81"/>
            <rFont val="Segoe UI"/>
            <family val="2"/>
            <charset val="238"/>
          </rPr>
          <t>Zapišti datum npr. 21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I61" authorId="0" shapeId="0">
      <text>
        <r>
          <rPr>
            <b/>
            <sz val="9"/>
            <color indexed="81"/>
            <rFont val="Segoe UI"/>
            <family val="2"/>
            <charset val="238"/>
          </rPr>
          <t>dodajte križec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Janez</author>
  </authors>
  <commentList>
    <comment ref="B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Practice Enterprise Main information
</t>
        </r>
      </text>
    </comment>
    <comment ref="C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Contact information
</t>
        </r>
      </text>
    </comment>
    <comment ref="D7" authorId="0" shapeId="0">
      <text>
        <r>
          <rPr>
            <b/>
            <sz val="9"/>
            <color indexed="81"/>
            <rFont val="Segoe UI"/>
            <family val="2"/>
            <charset val="238"/>
          </rPr>
          <t>Contact information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E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Contact information
</t>
        </r>
      </text>
    </comment>
    <comment ref="F7" authorId="0" shapeId="0">
      <text>
        <r>
          <rPr>
            <b/>
            <sz val="9"/>
            <color indexed="81"/>
            <rFont val="Segoe UI"/>
            <family val="2"/>
            <charset val="238"/>
          </rPr>
          <t>Email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G7" authorId="0" shapeId="0">
      <text>
        <r>
          <rPr>
            <b/>
            <sz val="9"/>
            <color indexed="81"/>
            <rFont val="Segoe UI"/>
            <family val="2"/>
            <charset val="238"/>
          </rPr>
          <t>Yellow pages and activites information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Fixed Keywords
</t>
        </r>
      </text>
    </comment>
    <comment ref="I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Bank information - Bank
</t>
        </r>
      </text>
    </comment>
    <comment ref="J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AccountNumber
</t>
        </r>
      </text>
    </comment>
    <comment ref="K7" authorId="0" shapeId="0">
      <text>
        <r>
          <rPr>
            <b/>
            <sz val="9"/>
            <color indexed="81"/>
            <rFont val="Segoe UI"/>
            <family val="2"/>
            <charset val="238"/>
          </rPr>
          <t>Iban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L7" authorId="0" shapeId="0">
      <text>
        <r>
          <rPr>
            <b/>
            <sz val="9"/>
            <color indexed="81"/>
            <rFont val="Segoe UI"/>
            <family val="2"/>
            <charset val="238"/>
          </rPr>
          <t>Currency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Janez</author>
  </authors>
  <commentList>
    <comment ref="I4" authorId="0" shapeId="0">
      <text>
        <r>
          <rPr>
            <sz val="9"/>
            <color indexed="81"/>
            <rFont val="Segoe UI"/>
            <family val="2"/>
            <charset val="238"/>
          </rPr>
          <t xml:space="preserve">NRP. 30/2016
</t>
        </r>
      </text>
    </comment>
    <comment ref="E7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UP Tele.mob d.o.o.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G7" authorId="0" shapeId="0">
      <text>
        <r>
          <rPr>
            <b/>
            <sz val="9"/>
            <color indexed="81"/>
            <rFont val="Segoe UI"/>
            <family val="2"/>
            <charset val="238"/>
          </rPr>
          <t>Cesta Staneta Žagarja 33, 4000 Kranj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M7" authorId="0" shapeId="0">
      <text>
        <r>
          <rPr>
            <b/>
            <sz val="9"/>
            <color indexed="81"/>
            <rFont val="Segoe UI"/>
            <family val="2"/>
            <charset val="238"/>
          </rPr>
          <t>direktor Tone Noč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E8" authorId="0" shapeId="0">
      <text>
        <r>
          <rPr>
            <sz val="9"/>
            <color indexed="81"/>
            <rFont val="Segoe UI"/>
            <family val="2"/>
            <charset val="238"/>
          </rPr>
          <t xml:space="preserve">05100-8000007267
</t>
        </r>
      </text>
    </comment>
    <comment ref="E11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4G Gmbh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G11" authorId="0" shapeId="0">
      <text>
        <r>
          <rPr>
            <b/>
            <sz val="9"/>
            <color indexed="81"/>
            <rFont val="Segoe UI"/>
            <family val="2"/>
            <charset val="238"/>
          </rPr>
          <t>Maria Platz 10, 3456 Berlin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M11" authorId="0" shapeId="0">
      <text>
        <r>
          <rPr>
            <b/>
            <sz val="9"/>
            <color indexed="81"/>
            <rFont val="Segoe UI"/>
            <family val="2"/>
            <charset val="238"/>
          </rPr>
          <t>direktor Franz Güser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E1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05100-8000007267
</t>
        </r>
      </text>
    </comment>
    <comment ref="F1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NPR. 0,5 % od vrednosti brez DDV -&gt; 2750 EUR
</t>
        </r>
      </text>
    </comment>
    <comment ref="M19" authorId="0" shapeId="0">
      <text>
        <r>
          <rPr>
            <sz val="9"/>
            <color indexed="81"/>
            <rFont val="Segoe UI"/>
            <family val="2"/>
            <charset val="238"/>
          </rPr>
          <t xml:space="preserve">PREPIŠITE ŠT. KUPOPRODAJNE POGODBE NPR. 0030000956 - 16
</t>
        </r>
      </text>
    </comment>
    <comment ref="B20" authorId="0" shapeId="0">
      <text>
        <r>
          <rPr>
            <sz val="9"/>
            <color indexed="81"/>
            <rFont val="Segoe UI"/>
            <family val="2"/>
            <charset val="238"/>
          </rPr>
          <t xml:space="preserve">ZAPIŠITE DATUM, KO JE BILA PLAČANA ARA
</t>
        </r>
      </text>
    </comment>
    <comment ref="G23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30 dni od prejema naročial</t>
        </r>
      </text>
    </comment>
    <comment ref="F26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FOB Trst - luka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30" authorId="0" shapeId="0">
      <text>
        <r>
          <rPr>
            <b/>
            <sz val="9"/>
            <color indexed="81"/>
            <rFont val="Segoe UI"/>
            <family val="2"/>
            <charset val="238"/>
          </rPr>
          <t>izdan račun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A31" authorId="0" shapeId="0">
      <text>
        <r>
          <rPr>
            <sz val="9"/>
            <color indexed="81"/>
            <rFont val="Segoe UI"/>
            <family val="2"/>
            <charset val="238"/>
          </rPr>
          <t xml:space="preserve">CMR ali CIM ali pomorska nakladnica ali letalski tovorni list
</t>
        </r>
      </text>
    </comment>
    <comment ref="A32" authorId="0" shapeId="0">
      <text>
        <r>
          <rPr>
            <sz val="9"/>
            <color indexed="81"/>
            <rFont val="Segoe UI"/>
            <family val="2"/>
            <charset val="238"/>
          </rPr>
          <t xml:space="preserve">pakirna lista
</t>
        </r>
      </text>
    </comment>
    <comment ref="H37" authorId="0" shapeId="0">
      <text>
        <r>
          <rPr>
            <sz val="9"/>
            <color indexed="81"/>
            <rFont val="Segoe UI"/>
            <family val="2"/>
            <charset val="238"/>
          </rPr>
          <t xml:space="preserve">NPR. 10 % 
</t>
        </r>
      </text>
    </comment>
    <comment ref="A50" authorId="0" shapeId="0">
      <text>
        <r>
          <rPr>
            <b/>
            <sz val="9"/>
            <color indexed="81"/>
            <rFont val="Segoe UI"/>
            <family val="2"/>
            <charset val="238"/>
          </rPr>
          <t>ZAPIŠITE FIRMO PRODAJALCA, NPR. UP Tele.mob, d.o.o.</t>
        </r>
        <r>
          <rPr>
            <sz val="9"/>
            <color indexed="81"/>
            <rFont val="Segoe UI"/>
            <family val="2"/>
            <charset val="238"/>
          </rPr>
          <t xml:space="preserve">
IN POLEG ŠE ŠTAMPILJKO IN PODPIS</t>
        </r>
      </text>
    </comment>
  </commentList>
</comments>
</file>

<file path=xl/comments4.xml><?xml version="1.0" encoding="utf-8"?>
<comments xmlns="http://schemas.openxmlformats.org/spreadsheetml/2006/main">
  <authors>
    <author>Janez</author>
  </authors>
  <commentList>
    <comment ref="D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EXW Kranj - Cesta Staneta Žagarja 33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>UP Tele.mob, d.o.o.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b/>
            <sz val="9"/>
            <color indexed="10"/>
            <rFont val="Segoe UI"/>
            <family val="2"/>
            <charset val="238"/>
          </rPr>
          <t>POZOR: PIŠITE GA SAMO V BARVNA POLJA!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 xml:space="preserve">Adventure Store Gmbh
POZOR: PIŠITE GA SAMO V BARVNA POLJA!
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I18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prodajalca, npr. Kranj - Cesta Staneta Žagarja 33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J18" authorId="0" shapeId="0">
      <text>
        <r>
          <rPr>
            <b/>
            <sz val="9"/>
            <color indexed="8"/>
            <rFont val="Segoe UI"/>
            <family val="2"/>
            <charset val="238"/>
          </rPr>
          <t>npr. tovornjak ali kombi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K18" authorId="0" shapeId="0">
      <text>
        <r>
          <rPr>
            <b/>
            <sz val="9"/>
            <color indexed="81"/>
            <rFont val="Segoe UI"/>
            <family val="2"/>
            <charset val="238"/>
          </rPr>
          <t>pri klavzuli EXW jih nima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L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nakladanje na tovornjak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M18" authorId="0" shapeId="0">
      <text>
        <r>
          <rPr>
            <b/>
            <sz val="9"/>
            <color indexed="8"/>
            <rFont val="Segoe UI"/>
            <family val="2"/>
            <charset val="238"/>
          </rPr>
          <t>hišno carinjenje ali Carina (Finančna uprava republike Slovenije)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N18" authorId="0" shapeId="0">
      <text>
        <r>
          <rPr>
            <b/>
            <sz val="9"/>
            <color indexed="81"/>
            <rFont val="Segoe UI"/>
            <family val="2"/>
            <charset val="238"/>
          </rPr>
          <t>prodajalec ne zavaruje blaga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O18" authorId="0" shapeId="0">
      <text>
        <r>
          <rPr>
            <b/>
            <sz val="9"/>
            <color indexed="81"/>
            <rFont val="Segoe UI"/>
            <family val="2"/>
            <charset val="238"/>
          </rPr>
          <t>prodajalcu ni potrebno zavarovati blaga, ker ga zavaruje kupec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P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od Kranja do Berlina</t>
        </r>
      </text>
    </comment>
    <comment ref="Q18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 tovornjak ali ladja ali vlak ali letalo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R18" authorId="0" shapeId="0">
      <text>
        <r>
          <rPr>
            <b/>
            <sz val="9"/>
            <color indexed="81"/>
            <rFont val="Segoe UI"/>
            <family val="2"/>
            <charset val="238"/>
          </rPr>
          <t>ne uporabljamo terminal za razkladanje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S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>Nemška carina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T18" authorId="0" shapeId="0">
      <text>
        <r>
          <rPr>
            <b/>
            <sz val="9"/>
            <color indexed="81"/>
            <rFont val="Segoe UI"/>
            <family val="2"/>
            <charset val="238"/>
          </rPr>
          <t>Odvisno od carinskih stopenj, npr. 0,5 % od vrednosti blaga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U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cestni prevoznik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V18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podjetja kupca, Berlin - Maria platz 3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Janez</author>
  </authors>
  <commentList>
    <comment ref="D17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FCA Jesenice - železniška postaja ali FCA Kranj - Cesta Staneta Žagarja 33 ali FCA Brnik - letališče ipd.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>UP Tele.mob, d.o.o.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b/>
            <sz val="9"/>
            <color indexed="10"/>
            <rFont val="Segoe UI"/>
            <family val="2"/>
            <charset val="238"/>
          </rPr>
          <t>POZOR: PIŠITE GA SAMO V BARVNA POLJA!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>Adventure Store Gmbh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b/>
            <sz val="9"/>
            <color indexed="10"/>
            <rFont val="Segoe UI"/>
            <family val="2"/>
            <charset val="238"/>
          </rPr>
          <t>POZOR: PIŠITE GA SAMO V BARVNA POLJA!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I17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prodajalca, npr. Kranj - Cesta Staneta Žagarja 33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J17" authorId="0" shapeId="0">
      <text>
        <r>
          <rPr>
            <b/>
            <sz val="9"/>
            <color indexed="8"/>
            <rFont val="Segoe UI"/>
            <family val="2"/>
            <charset val="238"/>
          </rPr>
          <t>npr. tovornjak ali kombi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K17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L17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M17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hišno carinjenje ali Carina (Finančna uprava republike Slovenije)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N17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Zavarovalnica Triglav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O17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Kranj - Jesenice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Q17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 tovornjak ali ladja ali tovorni vlak ali letalo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R17" authorId="0" shapeId="0">
      <text>
        <r>
          <rPr>
            <b/>
            <sz val="9"/>
            <color indexed="81"/>
            <rFont val="Segoe UI"/>
            <family val="2"/>
            <charset val="238"/>
          </rPr>
          <t>cestni terminal ali železniški terminal ali vodni terminal ali zračni terminal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S17" authorId="0" shapeId="0">
      <text>
        <r>
          <rPr>
            <b/>
            <sz val="9"/>
            <color indexed="8"/>
            <rFont val="Segoe UI"/>
            <family val="2"/>
            <charset val="238"/>
          </rPr>
          <t>npr.  Nemška carina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T17" authorId="0" shapeId="0">
      <text>
        <r>
          <rPr>
            <b/>
            <sz val="9"/>
            <color indexed="81"/>
            <rFont val="Segoe UI"/>
            <family val="2"/>
            <charset val="238"/>
          </rPr>
          <t>Odvisno od carinskih stopenj, npr. 0,5 % od vrednosti blaga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U17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cestni prevoznik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V17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podjetja kupca, Berlin - Maria platz 3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Janez</author>
  </authors>
  <commentList>
    <comment ref="D17" authorId="0" shapeId="0">
      <text>
        <r>
          <rPr>
            <b/>
            <sz val="9"/>
            <color indexed="81"/>
            <rFont val="Segoe UI"/>
            <family val="2"/>
            <charset val="238"/>
          </rPr>
          <t>FAS Koper - luka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>UP Tele.mob, d.o.o.
POZOR: PIŠITE GA SAMO V BARVNA POLJA!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 xml:space="preserve">Adventure Store Gmbh 
POZOR: PIŠITE GA SAMO V BARVNA POLJA!
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I17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prodajalca, npr. Kranj - Cesta Staneta Žagarja 33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J17" authorId="0" shapeId="0">
      <text>
        <r>
          <rPr>
            <b/>
            <sz val="9"/>
            <color indexed="8"/>
            <rFont val="Segoe UI"/>
            <family val="2"/>
            <charset val="238"/>
          </rPr>
          <t>npr. tovornjak ali kombi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K17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L17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M17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hišno carinjenje ali Carina (Finančna uprava republike Slovenije)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N17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Zavarovalnica Triglav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O17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Kranj - Jesenice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Q17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 tovornjak ali ladja ali tovorni vlak ali letalo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R17" authorId="0" shapeId="0">
      <text>
        <r>
          <rPr>
            <b/>
            <sz val="9"/>
            <color indexed="81"/>
            <rFont val="Segoe UI"/>
            <family val="2"/>
            <charset val="238"/>
          </rPr>
          <t>cestni terminal ali železniški terminal ali vodni terminal ali zračni terminal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S17" authorId="0" shapeId="0">
      <text>
        <r>
          <rPr>
            <b/>
            <sz val="9"/>
            <color indexed="8"/>
            <rFont val="Segoe UI"/>
            <family val="2"/>
            <charset val="238"/>
          </rPr>
          <t>npr.  Nemška carina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T17" authorId="0" shapeId="0">
      <text>
        <r>
          <rPr>
            <b/>
            <sz val="9"/>
            <color indexed="81"/>
            <rFont val="Segoe UI"/>
            <family val="2"/>
            <charset val="238"/>
          </rPr>
          <t>Odvisno od carinskih stopenj, npr. 0,5 % od vrednosti blaga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U17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cestni prevoznik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V17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podjetja kupca, Berlin - Maria platz 3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Janez</author>
  </authors>
  <commentList>
    <comment ref="D17" authorId="0" shapeId="0">
      <text>
        <r>
          <rPr>
            <b/>
            <sz val="9"/>
            <color indexed="81"/>
            <rFont val="Segoe UI"/>
            <family val="2"/>
            <charset val="238"/>
          </rPr>
          <t>FOB Koper - luka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G17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>UP Tele.mob, d.o.o.
POZOR: PIŠITE GA SAMO V BARVNA POLJA!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7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 xml:space="preserve">Adventure Store Gmbh 
POZOR: PIŠITE GA SAMO V BARVNA POLJA!
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I17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prodajalca, npr. Kranj - Cesta Staneta Žagarja 33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J17" authorId="0" shapeId="0">
      <text>
        <r>
          <rPr>
            <b/>
            <sz val="9"/>
            <color indexed="8"/>
            <rFont val="Segoe UI"/>
            <family val="2"/>
            <charset val="238"/>
          </rPr>
          <t>npr. tovornjak ali kombi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K17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L17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M17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hišno carinjenje ali Carina (Finančna uprava republike Slovenije)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N17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Zavarovalnica Triglav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O17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Kranj - Jesenice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Q17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 tovornjak ali ladja ali tovorni vlak ali letalo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R17" authorId="0" shapeId="0">
      <text>
        <r>
          <rPr>
            <b/>
            <sz val="9"/>
            <color indexed="81"/>
            <rFont val="Segoe UI"/>
            <family val="2"/>
            <charset val="238"/>
          </rPr>
          <t>cestni terminal ali železniški terminal ali vodni terminal ali zračni terminal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S17" authorId="0" shapeId="0">
      <text>
        <r>
          <rPr>
            <b/>
            <sz val="9"/>
            <color indexed="8"/>
            <rFont val="Segoe UI"/>
            <family val="2"/>
            <charset val="238"/>
          </rPr>
          <t>npr.  Nemška carina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T17" authorId="0" shapeId="0">
      <text>
        <r>
          <rPr>
            <b/>
            <sz val="9"/>
            <color indexed="81"/>
            <rFont val="Segoe UI"/>
            <family val="2"/>
            <charset val="238"/>
          </rPr>
          <t>Odvisno od carinskih stopenj, npr. 0,5 % od vrednosti blaga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U17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cestni prevoznik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V17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podjetja kupca, Berlin - Maria platz 3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Janez</author>
  </authors>
  <commentList>
    <comment ref="D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CFR Hamburg - luka
</t>
        </r>
      </text>
    </comment>
    <comment ref="G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>UP Tele.mob, d.o.o.
POZOR: PIŠITE GA SAMO V BARVNA POLJA!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 xml:space="preserve">Adventure Store Gmbh 
POZOR: PIŠITE GA SAMO V BARVNA POLJA!
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I18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prodajalca, npr. Kranj - Cesta Staneta Žagarja 33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J18" authorId="0" shapeId="0">
      <text>
        <r>
          <rPr>
            <b/>
            <sz val="9"/>
            <color indexed="8"/>
            <rFont val="Segoe UI"/>
            <family val="2"/>
            <charset val="238"/>
          </rPr>
          <t>npr. tovornjak ali kombi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K18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L18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M18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hišno carinjenje ali Carina (Finančna uprava republike Slovenije)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N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Zavarovalnica Triglav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O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Kranj - Jesenice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Q18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 tovornjak ali ladja ali tovorni vlak ali letalo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R18" authorId="0" shapeId="0">
      <text>
        <r>
          <rPr>
            <b/>
            <sz val="9"/>
            <color indexed="81"/>
            <rFont val="Segoe UI"/>
            <family val="2"/>
            <charset val="238"/>
          </rPr>
          <t>cestni terminal ali železniški terminal ali vodni terminal ali zračni terminal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S18" authorId="0" shapeId="0">
      <text>
        <r>
          <rPr>
            <b/>
            <sz val="9"/>
            <color indexed="8"/>
            <rFont val="Segoe UI"/>
            <family val="2"/>
            <charset val="238"/>
          </rPr>
          <t>npr.  Nemška carina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T18" authorId="0" shapeId="0">
      <text>
        <r>
          <rPr>
            <b/>
            <sz val="9"/>
            <color indexed="81"/>
            <rFont val="Segoe UI"/>
            <family val="2"/>
            <charset val="238"/>
          </rPr>
          <t>Odvisno od carinskih stopenj, npr. 0,5 % od vrednosti blaga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U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cestni prevoznik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V18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podjetja kupca, Berlin - Maria platz 3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Janez</author>
  </authors>
  <commentList>
    <comment ref="G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>UP Tele.mob, d.o.o.
POZOR: PIŠITE GA SAMO V BARVNA POLJA!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H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npr. pri klavzuli EXW </t>
        </r>
        <r>
          <rPr>
            <b/>
            <sz val="9"/>
            <color indexed="10"/>
            <rFont val="Segoe UI"/>
            <family val="2"/>
            <charset val="238"/>
          </rPr>
          <t xml:space="preserve">Adventure Store Gmbh 
POZOR: PIŠITE GA SAMO V BARVNA POLJA!
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I18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prodajalca, npr. Kranj - Cesta Staneta Žagarja 33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J18" authorId="0" shapeId="0">
      <text>
        <r>
          <rPr>
            <b/>
            <sz val="9"/>
            <color indexed="8"/>
            <rFont val="Segoe UI"/>
            <family val="2"/>
            <charset val="238"/>
          </rPr>
          <t>npr. tovornjak ali kombi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K18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L18" authorId="0" shapeId="0">
      <text>
        <r>
          <rPr>
            <b/>
            <sz val="9"/>
            <color indexed="81"/>
            <rFont val="Segoe UI"/>
            <family val="2"/>
            <charset val="238"/>
          </rPr>
          <t>nakladanje na tovornjak, ladjo, tovorni vlak, letalo in (ali) razkladanje iz tovornjaka, tovornega vlaka, letala, ladje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M18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hišno carinjenje ali Carina (Finančna uprava republike Slovenije)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N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Zavarovalnica Triglav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O18" authorId="0" shapeId="0">
      <text>
        <r>
          <rPr>
            <b/>
            <sz val="9"/>
            <color indexed="81"/>
            <rFont val="Segoe UI"/>
            <family val="2"/>
            <charset val="238"/>
          </rPr>
          <t>npr. Kranj - Jesenice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Q18" authorId="0" shapeId="0">
      <text>
        <r>
          <rPr>
            <b/>
            <sz val="9"/>
            <color indexed="8"/>
            <rFont val="Segoe UI"/>
            <family val="2"/>
            <charset val="238"/>
          </rPr>
          <t xml:space="preserve"> tovornjak ali ladja ali tovorni vlak ali letalo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R18" authorId="0" shapeId="0">
      <text>
        <r>
          <rPr>
            <b/>
            <sz val="9"/>
            <color indexed="81"/>
            <rFont val="Segoe UI"/>
            <family val="2"/>
            <charset val="238"/>
          </rPr>
          <t>cestni terminal ali železniški terminal ali vodni terminal ali zračni terminal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S18" authorId="0" shapeId="0">
      <text>
        <r>
          <rPr>
            <b/>
            <sz val="9"/>
            <color indexed="8"/>
            <rFont val="Segoe UI"/>
            <family val="2"/>
            <charset val="238"/>
          </rPr>
          <t>npr.  Nemška carina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T18" authorId="0" shapeId="0">
      <text>
        <r>
          <rPr>
            <b/>
            <sz val="9"/>
            <color indexed="81"/>
            <rFont val="Segoe UI"/>
            <family val="2"/>
            <charset val="238"/>
          </rPr>
          <t>Odvisno od carinskih stopenj, npr. 0,5 % od vrednosti blaga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U18" authorId="0" shapeId="0">
      <text>
        <r>
          <rPr>
            <b/>
            <sz val="9"/>
            <color indexed="81"/>
            <rFont val="Segoe UI"/>
            <family val="2"/>
            <charset val="238"/>
          </rPr>
          <t xml:space="preserve">cestni prevoznik 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  <comment ref="V18" authorId="0" shapeId="0">
      <text>
        <r>
          <rPr>
            <b/>
            <sz val="9"/>
            <color indexed="8"/>
            <rFont val="Segoe UI"/>
            <family val="2"/>
            <charset val="238"/>
          </rPr>
          <t>sedež podjetja kupca, Berlin - Maria platz 3</t>
        </r>
        <r>
          <rPr>
            <b/>
            <sz val="9"/>
            <color indexed="81"/>
            <rFont val="Segoe UI"/>
            <family val="2"/>
            <charset val="238"/>
          </rPr>
          <t xml:space="preserve">
</t>
        </r>
        <r>
          <rPr>
            <sz val="9"/>
            <color indexed="81"/>
            <rFont val="Segoe UI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<sst xmlns="http://schemas.openxmlformats.org/spreadsheetml/2006/main" count="665" uniqueCount="219">
  <si>
    <t>Zapišite naziv vašega učnega podjetja:</t>
  </si>
  <si>
    <t>Ulico in hišno številko:</t>
  </si>
  <si>
    <t>Poštno številko in kraj pošte:</t>
  </si>
  <si>
    <t>Osnovni podatki o prodajalcu (izvozniku):</t>
  </si>
  <si>
    <t xml:space="preserve">ZAPIŠITE NAZIV DRŽAVE, V KATERI BOSTE ANKETIRALI UČNA PODJETJA: </t>
  </si>
  <si>
    <t>Zap. št.</t>
  </si>
  <si>
    <t>Naziv učnega podjetja</t>
  </si>
  <si>
    <t>Ulica učnega podjetja</t>
  </si>
  <si>
    <t>Država in poštna številka</t>
  </si>
  <si>
    <t>Kraj pošte</t>
  </si>
  <si>
    <t>e-poštni naslov</t>
  </si>
  <si>
    <t>Dejavnost 1</t>
  </si>
  <si>
    <t>Dejavnost 2</t>
  </si>
  <si>
    <t>Naziv banke</t>
  </si>
  <si>
    <t>Številka računa</t>
  </si>
  <si>
    <t>IBAN</t>
  </si>
  <si>
    <t>Valuta</t>
  </si>
  <si>
    <t xml:space="preserve">V ORANŽNO POLJE ZAPIŠITE NAZIV DRŽAVE, V KATERO BOSTE IZVAŽALI BLAGO: </t>
  </si>
  <si>
    <t>Zap.št.</t>
  </si>
  <si>
    <t>Naziv blaga</t>
  </si>
  <si>
    <t>Cena brez DDV</t>
  </si>
  <si>
    <t>Količina</t>
  </si>
  <si>
    <t>ME</t>
  </si>
  <si>
    <t>Vrednost brez DDV</t>
  </si>
  <si>
    <t>Podatki o blagu, ki se bo izvažalo (kliknite na povezavo)</t>
  </si>
  <si>
    <t>Naziv prodajalca</t>
  </si>
  <si>
    <t>Naziv kupca</t>
  </si>
  <si>
    <t>Mesto nakladanja blaga</t>
  </si>
  <si>
    <t>Vrsta domačega cestnega prevoza</t>
  </si>
  <si>
    <t xml:space="preserve">Naziv organa za carinjenje - izvoz </t>
  </si>
  <si>
    <t>Naziv terminala za razkladanje blaga</t>
  </si>
  <si>
    <t>Naziv organa, ki carini uvoz</t>
  </si>
  <si>
    <t>Koliko znašajo stroški carine in davka</t>
  </si>
  <si>
    <t>Kdo dostavi blago</t>
  </si>
  <si>
    <t>Kje bomo razložili blago</t>
  </si>
  <si>
    <t>STORITEV/PARITETA</t>
  </si>
  <si>
    <t>Nakladanje blaga</t>
  </si>
  <si>
    <t>Domači cestni transport</t>
  </si>
  <si>
    <t>Manipulativni stroški</t>
  </si>
  <si>
    <t>Carinjenje - izvoz</t>
  </si>
  <si>
    <t>Zavarovanje blaga</t>
  </si>
  <si>
    <t>Mednarodni transport</t>
  </si>
  <si>
    <t>Razlaganje na terminalu</t>
  </si>
  <si>
    <t>Carinjenje - uvoz</t>
  </si>
  <si>
    <t>Stroški carine in davka</t>
  </si>
  <si>
    <t>Dostava blaga</t>
  </si>
  <si>
    <t>Razlaganje blaga</t>
  </si>
  <si>
    <t>kupec</t>
  </si>
  <si>
    <t>Vrsta mednarodnega transporta</t>
  </si>
  <si>
    <t>prodajalec</t>
  </si>
  <si>
    <t>Izpolnite tudi ostala prazna polja, za katere imate podatke, npr. mesto nakladanja blaga = Kranj - Cesta Stanega Žagarja 33.</t>
  </si>
  <si>
    <t>Po potrebi spremenite tudi odpremno luko ali namembno luko glede na državo, ki uvaža vaše blago. Npr. če bi izvažali v Španijo bi imeli namembno luko Barcelona - luka ipd.</t>
  </si>
  <si>
    <t>Po potrebi spremenite tudi namembni kraj glede na državo, ki uvaža vaše blago. Npr. če bi izvažali v Španijo bi imeli namembni kraj Barcelona - železniška postaja</t>
  </si>
  <si>
    <t>kupec/prodajalec</t>
  </si>
  <si>
    <t xml:space="preserve"> KUPOPRODAJNA POGODBA št.</t>
  </si>
  <si>
    <t>PRODAJALEC:</t>
  </si>
  <si>
    <t>Naziv:</t>
  </si>
  <si>
    <t>Naslov:</t>
  </si>
  <si>
    <t>Zastopnik:</t>
  </si>
  <si>
    <t>TRR:</t>
  </si>
  <si>
    <t>in</t>
  </si>
  <si>
    <t>KUPEC:</t>
  </si>
  <si>
    <t>Pogodbo sklepata pogodbeni stranki:</t>
  </si>
  <si>
    <t>1. Predmet pogodbe</t>
  </si>
  <si>
    <r>
      <rPr>
        <b/>
        <sz val="11"/>
        <color theme="1"/>
        <rFont val="Calibri"/>
        <family val="2"/>
        <charset val="238"/>
        <scheme val="minor"/>
      </rPr>
      <t>1.1.</t>
    </r>
    <r>
      <rPr>
        <sz val="11"/>
        <color theme="1"/>
        <rFont val="Calibri"/>
        <family val="2"/>
        <charset val="238"/>
        <scheme val="minor"/>
      </rPr>
      <t xml:space="preserve"> 1000 kosov mobilnih telefonov iPhone 6 S, rdeča barva </t>
    </r>
  </si>
  <si>
    <r>
      <rPr>
        <b/>
        <sz val="11"/>
        <color theme="1"/>
        <rFont val="Calibri"/>
        <family val="2"/>
        <charset val="238"/>
        <scheme val="minor"/>
      </rPr>
      <t>2.2</t>
    </r>
    <r>
      <rPr>
        <sz val="11"/>
        <color theme="1"/>
        <rFont val="Calibri"/>
        <family val="2"/>
        <charset val="238"/>
        <scheme val="minor"/>
      </rPr>
      <t xml:space="preserve"> Ara za predmet pogodbe iz točke 1.1. znaša </t>
    </r>
  </si>
  <si>
    <t>EUR</t>
  </si>
  <si>
    <t xml:space="preserve">in je bila plačana na TRR prodajalca sklic </t>
  </si>
  <si>
    <t xml:space="preserve">dne </t>
  </si>
  <si>
    <t>Ob dobavi in plačilu predmeta pogodbe se vplačana ara kupcu vrne v celotnem znesku.</t>
  </si>
  <si>
    <t>3. Dobavni pogoji</t>
  </si>
  <si>
    <t>dobavnega roka, če to zahtevajo razmere, na katere prodajalec nima neposrednega vpliva.</t>
  </si>
  <si>
    <r>
      <rPr>
        <b/>
        <sz val="11"/>
        <color theme="1"/>
        <rFont val="Calibri"/>
        <family val="2"/>
        <charset val="238"/>
        <scheme val="minor"/>
      </rPr>
      <t>3.1.</t>
    </r>
    <r>
      <rPr>
        <sz val="11"/>
        <color theme="1"/>
        <rFont val="Calibri"/>
        <family val="2"/>
        <charset val="238"/>
        <scheme val="minor"/>
      </rPr>
      <t xml:space="preserve"> Za predmet pogodbe iz točke 1.1 velja dobavni rok</t>
    </r>
  </si>
  <si>
    <t>. Prodajalec si pridružuje pravico do podaljšanja</t>
  </si>
  <si>
    <t>4. Plačilni pogoji</t>
  </si>
  <si>
    <t>3.2 Incoterms klavzula</t>
  </si>
  <si>
    <t xml:space="preserve">S kupcem smo se dogovorili za incoterms klavzulo: </t>
  </si>
  <si>
    <r>
      <rPr>
        <b/>
        <sz val="11"/>
        <color theme="1"/>
        <rFont val="Calibri"/>
        <family val="2"/>
        <charset val="238"/>
        <scheme val="minor"/>
      </rPr>
      <t>4.1.</t>
    </r>
    <r>
      <rPr>
        <sz val="11"/>
        <color theme="1"/>
        <rFont val="Calibri"/>
        <family val="2"/>
        <charset val="238"/>
        <scheme val="minor"/>
      </rPr>
      <t xml:space="preserve"> Kupec bo plačal blago iz točke 1.1. z dokumentarnim akreditivom. Akreditiv je veljaven proti predložitvi naslednjih dokumentov:</t>
    </r>
  </si>
  <si>
    <t>-</t>
  </si>
  <si>
    <t>5. Garancija in pogoji</t>
  </si>
  <si>
    <r>
      <rPr>
        <b/>
        <sz val="11"/>
        <color theme="1"/>
        <rFont val="Calibri"/>
        <family val="2"/>
        <charset val="238"/>
        <scheme val="minor"/>
      </rPr>
      <t>5.1.</t>
    </r>
    <r>
      <rPr>
        <sz val="11"/>
        <color theme="1"/>
        <rFont val="Calibri"/>
        <family val="2"/>
        <charset val="238"/>
        <scheme val="minor"/>
      </rPr>
      <t xml:space="preserve"> Za predmet iz točke 1.1. veljajo garancijskih pogoji kot so opisani v navodilih za uporabo.</t>
    </r>
  </si>
  <si>
    <t xml:space="preserve">od prodajne cene iz točke 2.1. kot nadomestilo </t>
  </si>
  <si>
    <t>za nastale stroške.</t>
  </si>
  <si>
    <t>ker kupec svojih pogodbenih obveznosti ne izpolnjuje pravočasno.</t>
  </si>
  <si>
    <r>
      <rPr>
        <b/>
        <sz val="11"/>
        <color theme="1"/>
        <rFont val="Calibri"/>
        <family val="2"/>
        <charset val="238"/>
        <scheme val="minor"/>
      </rPr>
      <t>6.</t>
    </r>
    <r>
      <rPr>
        <sz val="11"/>
        <color theme="1"/>
        <rFont val="Calibri"/>
        <family val="2"/>
        <charset val="238"/>
        <scheme val="minor"/>
      </rPr>
      <t xml:space="preserve"> Pogodbena kazen</t>
    </r>
  </si>
  <si>
    <r>
      <rPr>
        <b/>
        <sz val="11"/>
        <color theme="1"/>
        <rFont val="Calibri"/>
        <family val="2"/>
        <charset val="238"/>
        <scheme val="minor"/>
      </rPr>
      <t>6.1</t>
    </r>
    <r>
      <rPr>
        <sz val="11"/>
        <color theme="1"/>
        <rFont val="Calibri"/>
        <family val="2"/>
        <charset val="238"/>
        <scheme val="minor"/>
      </rPr>
      <t xml:space="preserve">. V primeru, da kupec odstopi od pogodbe, je dolžan prodajalcu plačati </t>
    </r>
  </si>
  <si>
    <r>
      <rPr>
        <b/>
        <sz val="11"/>
        <color theme="1"/>
        <rFont val="Calibri"/>
        <family val="2"/>
        <charset val="238"/>
        <scheme val="minor"/>
      </rPr>
      <t>6.2.</t>
    </r>
    <r>
      <rPr>
        <sz val="11"/>
        <color theme="1"/>
        <rFont val="Calibri"/>
        <family val="2"/>
        <charset val="238"/>
        <scheme val="minor"/>
      </rPr>
      <t xml:space="preserve"> Kupec je dolžan plačati nadomestilo za nastale stroške v višini 10 % od prodajne cene iz točke 2.1. tudi v primeru, če prodajalec odstopi od pogodbe,</t>
    </r>
  </si>
  <si>
    <r>
      <rPr>
        <b/>
        <sz val="11"/>
        <color theme="1"/>
        <rFont val="Calibri"/>
        <family val="2"/>
        <charset val="238"/>
        <scheme val="minor"/>
      </rPr>
      <t>7.</t>
    </r>
    <r>
      <rPr>
        <sz val="11"/>
        <color theme="1"/>
        <rFont val="Calibri"/>
        <family val="2"/>
        <charset val="238"/>
        <scheme val="minor"/>
      </rPr>
      <t xml:space="preserve"> Končne določbe</t>
    </r>
  </si>
  <si>
    <r>
      <rPr>
        <b/>
        <sz val="11"/>
        <color theme="1"/>
        <rFont val="Calibri"/>
        <family val="2"/>
        <charset val="238"/>
        <scheme val="minor"/>
      </rPr>
      <t>7. 1.</t>
    </r>
    <r>
      <rPr>
        <sz val="11"/>
        <color theme="1"/>
        <rFont val="Calibri"/>
        <family val="2"/>
        <charset val="238"/>
        <scheme val="minor"/>
      </rPr>
      <t xml:space="preserve"> Pogodba postane veljavna s podpisom obeh pogodbenih strank in s plačilom celotnega zneska are iz točke 2.2.</t>
    </r>
  </si>
  <si>
    <t>pristojno Okrajno sodišče v Ljubljani.</t>
  </si>
  <si>
    <r>
      <rPr>
        <b/>
        <sz val="11"/>
        <color theme="1"/>
        <rFont val="Calibri"/>
        <family val="2"/>
        <charset val="238"/>
        <scheme val="minor"/>
      </rPr>
      <t>7.2.</t>
    </r>
    <r>
      <rPr>
        <sz val="11"/>
        <color theme="1"/>
        <rFont val="Calibri"/>
        <family val="2"/>
        <charset val="238"/>
        <scheme val="minor"/>
      </rPr>
      <t xml:space="preserve"> Pogodba je sestavljena v dveh izvodih, od katerih prejme  en izvod kupec (uvoznik), en izvod prodajalec (izvoznik).</t>
    </r>
  </si>
  <si>
    <r>
      <rPr>
        <b/>
        <sz val="11"/>
        <color theme="1"/>
        <rFont val="Calibri"/>
        <family val="2"/>
        <charset val="238"/>
        <scheme val="minor"/>
      </rPr>
      <t>7.3.</t>
    </r>
    <r>
      <rPr>
        <sz val="11"/>
        <color theme="1"/>
        <rFont val="Calibri"/>
        <family val="2"/>
        <charset val="238"/>
        <scheme val="minor"/>
      </rPr>
      <t xml:space="preserve"> Za reševanje morebitnih sporov v zvezi z izvajanjem te pogodbe, ki jih stranki ne bi mogli rešiti sporazumno, je</t>
    </r>
  </si>
  <si>
    <t>garancije in odgovornosti.</t>
  </si>
  <si>
    <r>
      <rPr>
        <b/>
        <sz val="11"/>
        <color theme="1"/>
        <rFont val="Calibri"/>
        <family val="2"/>
        <charset val="238"/>
        <scheme val="minor"/>
      </rPr>
      <t>7.4.</t>
    </r>
    <r>
      <rPr>
        <sz val="11"/>
        <color theme="1"/>
        <rFont val="Calibri"/>
        <family val="2"/>
        <charset val="238"/>
        <scheme val="minor"/>
      </rPr>
      <t xml:space="preserve"> Kupec s svojim podpisom potrjuje, da je bil pred podpisom seznanjen z vsemi pogoji nakupa, plačilnimi pogoji in z vsemi pogoji</t>
    </r>
  </si>
  <si>
    <t>Prodajalec:</t>
  </si>
  <si>
    <t>Telefon:</t>
  </si>
  <si>
    <t>E-mail:</t>
  </si>
  <si>
    <t>Kupec: 4G Gmbh</t>
  </si>
  <si>
    <t>Tone Noč</t>
  </si>
  <si>
    <r>
      <t xml:space="preserve">Podpis kupca: </t>
    </r>
    <r>
      <rPr>
        <sz val="11"/>
        <color theme="1"/>
        <rFont val="Pristina"/>
        <family val="4"/>
      </rPr>
      <t>Franc Güser</t>
    </r>
  </si>
  <si>
    <t>Sami izpolnite rumena polja glede na izbrano blago iz kataloga itd. Vaš katalog dobite na tej povezavi.</t>
  </si>
  <si>
    <t>NALOG ZA ODPRTJE DOKUMENTARNEGA AKREDITIVA</t>
  </si>
  <si>
    <t xml:space="preserve">Matična številka: </t>
  </si>
  <si>
    <t>Akreditivna banka:</t>
  </si>
  <si>
    <t>Matična številka:</t>
  </si>
  <si>
    <t>Naročnik:</t>
  </si>
  <si>
    <t>(50)</t>
  </si>
  <si>
    <t>Datum:</t>
  </si>
  <si>
    <t>Referent:</t>
  </si>
  <si>
    <t>Telefon/Faks:</t>
  </si>
  <si>
    <t>(20)</t>
  </si>
  <si>
    <t>Akreditiv št:</t>
  </si>
  <si>
    <t>Kraj predložitve dokumentov:</t>
  </si>
  <si>
    <t>Rok veljavnosti:</t>
  </si>
  <si>
    <t>(31D)</t>
  </si>
  <si>
    <t>Prosimo vas, da za naš račun odprete</t>
  </si>
  <si>
    <t>nepreklicni</t>
  </si>
  <si>
    <t>potrjeni (49)</t>
  </si>
  <si>
    <t>neprenosni</t>
  </si>
  <si>
    <t>prenosni</t>
  </si>
  <si>
    <t>dokumentarni akreditiv</t>
  </si>
  <si>
    <t>standby akreditiv</t>
  </si>
  <si>
    <t>po SWIFTu</t>
  </si>
  <si>
    <t>Preko tuje banke - vašega korespondenta:</t>
  </si>
  <si>
    <t>prejema</t>
  </si>
  <si>
    <t>(44A)</t>
  </si>
  <si>
    <t xml:space="preserve">Nakladalno pristanišče / </t>
  </si>
  <si>
    <t>Odhodno letališče</t>
  </si>
  <si>
    <t>Razkladalno pristanišče /</t>
  </si>
  <si>
    <t>Namembno letališče</t>
  </si>
  <si>
    <t>Končni namembni kraj /</t>
  </si>
  <si>
    <t>Za prevoz do / Kraj izročitve</t>
  </si>
  <si>
    <t>Odprema blaga najpozneje do:</t>
  </si>
  <si>
    <t xml:space="preserve">Kraj prezema/Odpravljeno od/ Kraj </t>
  </si>
  <si>
    <t>(44E)</t>
  </si>
  <si>
    <t>(44F)</t>
  </si>
  <si>
    <t>(44B)</t>
  </si>
  <si>
    <t>(44C)</t>
  </si>
  <si>
    <t>Ime in naslov upravičenca akreditiva:</t>
  </si>
  <si>
    <t>Na znesek:</t>
  </si>
  <si>
    <t>znesek z besedo:</t>
  </si>
  <si>
    <t>brez odstopanja</t>
  </si>
  <si>
    <t>z odstopanjem +-</t>
  </si>
  <si>
    <t>%</t>
  </si>
  <si>
    <t>(59)</t>
  </si>
  <si>
    <t>(32D)</t>
  </si>
  <si>
    <t>Delne odpreme so</t>
  </si>
  <si>
    <t>prepovedane</t>
  </si>
  <si>
    <t>dovoljene.</t>
  </si>
  <si>
    <t>(43P)</t>
  </si>
  <si>
    <t>Pretovarjanje je</t>
  </si>
  <si>
    <t>dovoljeno.</t>
  </si>
  <si>
    <t>prepovedano</t>
  </si>
  <si>
    <t>(43T)</t>
  </si>
  <si>
    <t>Akreditiv je plačljiv pri</t>
  </si>
  <si>
    <t>akreditivni banki</t>
  </si>
  <si>
    <t>obvestilni banki</t>
  </si>
  <si>
    <t>pri katerikoli banki</t>
  </si>
  <si>
    <t>na vpogled</t>
  </si>
  <si>
    <t>z akceptom</t>
  </si>
  <si>
    <t>negociranjem</t>
  </si>
  <si>
    <t>z odloženim plačilom 30 od datuma CMR.</t>
  </si>
  <si>
    <t>Opis blaga ali storitve</t>
  </si>
  <si>
    <t>Pariteta:</t>
  </si>
  <si>
    <t>(45A)</t>
  </si>
  <si>
    <t>(46A)</t>
  </si>
  <si>
    <t xml:space="preserve">Dokumenti naj se predložijo imenovani banki v </t>
  </si>
  <si>
    <t>dneh o datuma  prevoznega dokumenta, vendar ne</t>
  </si>
  <si>
    <t>kasneje od roka veljavnosti akreditiva.</t>
  </si>
  <si>
    <t>(48)</t>
  </si>
  <si>
    <t>Vse provizije in stroške v tujini plača</t>
  </si>
  <si>
    <t>naročnik akreditiva</t>
  </si>
  <si>
    <t>upravičenec akreditiva.</t>
  </si>
  <si>
    <t>Za provizije in stroške vaše banke nas bremenite po vaši veljavni tarifi.</t>
  </si>
  <si>
    <t>(71B)</t>
  </si>
  <si>
    <t>Pripombe:</t>
  </si>
  <si>
    <t>Akreditiv naj se odpre v skladu z Enotnimi pravili in običaji za dokumentarne akreditive. Revizija 2007, Publikacija št. 600</t>
  </si>
  <si>
    <t>Akreditiv je veljaven proti predložitvi naslednjih dokumentov:</t>
  </si>
  <si>
    <t>Abanka/Obrazec 1451 - Stran 1</t>
  </si>
  <si>
    <t>Osnovni podatki o kupcu (uvozniku) (kliknite na povezavo):</t>
  </si>
  <si>
    <t>Podatke o kupcu boste dobili na zavihku "podakti o tujem učnem podjetju)</t>
  </si>
  <si>
    <t>Zapišite naziv učnega podjetja, ki mu prodajate vaše blago:</t>
  </si>
  <si>
    <r>
      <rPr>
        <b/>
        <sz val="11"/>
        <color theme="1"/>
        <rFont val="Calibri"/>
        <family val="2"/>
        <charset val="238"/>
        <scheme val="minor"/>
      </rPr>
      <t>1.naloga:</t>
    </r>
    <r>
      <rPr>
        <sz val="11"/>
        <color theme="1"/>
        <rFont val="Calibri"/>
        <family val="2"/>
        <charset val="238"/>
        <scheme val="minor"/>
      </rPr>
      <t xml:space="preserve"> Zapišite osnovne podatke o prodajalcu (izvozniku) in kupcu (uvozniku).</t>
    </r>
  </si>
  <si>
    <t>2. naloga: Katera tuja učna podjetja morate popisati, kliknite na to povezavo.</t>
  </si>
  <si>
    <t>3. naloga: Kako zapisati podatke o učnih podjetjih iz določene države, klinite na to povezavo.</t>
  </si>
  <si>
    <r>
      <rPr>
        <b/>
        <sz val="11"/>
        <color theme="1"/>
        <rFont val="Calibri"/>
        <family val="2"/>
        <charset val="238"/>
        <scheme val="minor"/>
      </rPr>
      <t>4. naloga</t>
    </r>
    <r>
      <rPr>
        <sz val="11"/>
        <color theme="1"/>
        <rFont val="Calibri"/>
        <family val="2"/>
        <charset val="238"/>
        <scheme val="minor"/>
      </rPr>
      <t>: Izpolnite spodnjo kupoprodajno pogodbo med vašim učnim podjetjem (izvoznik) in podjetjem iz tujine (uvoznik), ki ste ga določili na predhodnem zavihku.</t>
    </r>
  </si>
  <si>
    <r>
      <rPr>
        <b/>
        <sz val="11"/>
        <color theme="1"/>
        <rFont val="Calibri"/>
        <family val="2"/>
        <charset val="238"/>
        <scheme val="minor"/>
      </rPr>
      <t>5. naloga</t>
    </r>
    <r>
      <rPr>
        <sz val="11"/>
        <color theme="1"/>
        <rFont val="Calibri"/>
        <family val="2"/>
        <charset val="238"/>
        <scheme val="minor"/>
      </rPr>
      <t>: V prodajni pogodbi ste izbrali transportno klavzulo EXW Kranj - Cesta Staneta Žagarja 33. To klavzulo zapišite v oranžno polje v spodnjo tabelo.</t>
    </r>
  </si>
  <si>
    <r>
      <rPr>
        <b/>
        <sz val="11"/>
        <color theme="1"/>
        <rFont val="Calibri"/>
        <family val="2"/>
        <charset val="238"/>
        <scheme val="minor"/>
      </rPr>
      <t>6. naloga</t>
    </r>
    <r>
      <rPr>
        <sz val="11"/>
        <color theme="1"/>
        <rFont val="Calibri"/>
        <family val="2"/>
        <charset val="238"/>
        <scheme val="minor"/>
      </rPr>
      <t>: V prodajni pogodbi ste izbrali transportno klavzulo FCA Kranj - železniška postaja. To klavzulo zapišite v oranžno polje v spodnjo tabelo.</t>
    </r>
  </si>
  <si>
    <r>
      <rPr>
        <b/>
        <sz val="11"/>
        <color theme="1"/>
        <rFont val="Calibri"/>
        <family val="2"/>
        <charset val="238"/>
        <scheme val="minor"/>
      </rPr>
      <t>7. naloga</t>
    </r>
    <r>
      <rPr>
        <sz val="11"/>
        <color theme="1"/>
        <rFont val="Calibri"/>
        <family val="2"/>
        <charset val="238"/>
        <scheme val="minor"/>
      </rPr>
      <t>: V prodajni pogodbi ste izbrali transportno klavzulo FAS Trst - luka. To klavzulo zapišite v oranžno polje v spodnjo tabelo.</t>
    </r>
  </si>
  <si>
    <r>
      <rPr>
        <b/>
        <sz val="11"/>
        <color theme="1"/>
        <rFont val="Calibri"/>
        <family val="2"/>
        <charset val="238"/>
        <scheme val="minor"/>
      </rPr>
      <t>8. naloga</t>
    </r>
    <r>
      <rPr>
        <sz val="11"/>
        <color theme="1"/>
        <rFont val="Calibri"/>
        <family val="2"/>
        <charset val="238"/>
        <scheme val="minor"/>
      </rPr>
      <t>: V prodajni pogodbi ste izbrali transportno klavzulo FOB Trst - luka. To klavzulo zapišite v oranžno polje v spodnjo tabelo.</t>
    </r>
  </si>
  <si>
    <r>
      <rPr>
        <b/>
        <sz val="11"/>
        <color theme="1"/>
        <rFont val="Calibri"/>
        <family val="2"/>
        <charset val="238"/>
        <scheme val="minor"/>
      </rPr>
      <t>9. naloga</t>
    </r>
    <r>
      <rPr>
        <sz val="11"/>
        <color theme="1"/>
        <rFont val="Calibri"/>
        <family val="2"/>
        <charset val="238"/>
        <scheme val="minor"/>
      </rPr>
      <t>: V prodajni pogodbi ste izbrali transportno klavzulo CFR Hamburg - luka. To klavzulo zapišite v oranžno polje v spodnjo tabelo.</t>
    </r>
  </si>
  <si>
    <r>
      <rPr>
        <b/>
        <sz val="11"/>
        <color theme="1"/>
        <rFont val="Calibri"/>
        <family val="2"/>
        <charset val="238"/>
        <scheme val="minor"/>
      </rPr>
      <t>10. naloga</t>
    </r>
    <r>
      <rPr>
        <sz val="11"/>
        <color theme="1"/>
        <rFont val="Calibri"/>
        <family val="2"/>
        <charset val="238"/>
        <scheme val="minor"/>
      </rPr>
      <t>: V prodajni pogodbi ste izbrali transportno klavzulo CIF Hamburg - luka. To klavzulo zapišite v oranžno polje v spodnjo tabelo.</t>
    </r>
  </si>
  <si>
    <r>
      <rPr>
        <b/>
        <sz val="11"/>
        <color theme="1"/>
        <rFont val="Calibri"/>
        <family val="2"/>
        <charset val="238"/>
        <scheme val="minor"/>
      </rPr>
      <t>11. naloga</t>
    </r>
    <r>
      <rPr>
        <sz val="11"/>
        <color theme="1"/>
        <rFont val="Calibri"/>
        <family val="2"/>
        <charset val="238"/>
        <scheme val="minor"/>
      </rPr>
      <t>: V prodajni pogodbi ste izbrali transportno klavzulo CPT Berlin - železniška postaja. To klavzulo zapišite v oranžno polje v spodnjo tabelo.</t>
    </r>
  </si>
  <si>
    <r>
      <rPr>
        <b/>
        <sz val="11"/>
        <color theme="1"/>
        <rFont val="Calibri"/>
        <family val="2"/>
        <charset val="238"/>
        <scheme val="minor"/>
      </rPr>
      <t>12. naloga</t>
    </r>
    <r>
      <rPr>
        <sz val="11"/>
        <color theme="1"/>
        <rFont val="Calibri"/>
        <family val="2"/>
        <charset val="238"/>
        <scheme val="minor"/>
      </rPr>
      <t>: V prodajni pogodbi ste izbrali transportno klavzulo CIP Berlin - železniška postaja. To klavzulo zapišite v oranžno polje v spodnjo tabelo.</t>
    </r>
  </si>
  <si>
    <r>
      <rPr>
        <b/>
        <sz val="11"/>
        <color theme="1"/>
        <rFont val="Calibri"/>
        <family val="2"/>
        <charset val="238"/>
        <scheme val="minor"/>
      </rPr>
      <t>13. naloga</t>
    </r>
    <r>
      <rPr>
        <sz val="11"/>
        <color theme="1"/>
        <rFont val="Calibri"/>
        <family val="2"/>
        <charset val="238"/>
        <scheme val="minor"/>
      </rPr>
      <t>: V prodajni pogodbi ste izbrali transportno klavzulo DAP Berlin - železniška postaja. To klavzulo zapišite v oranžno polje v spodnjo tabelo.</t>
    </r>
  </si>
  <si>
    <r>
      <rPr>
        <b/>
        <sz val="11"/>
        <color theme="1"/>
        <rFont val="Calibri"/>
        <family val="2"/>
        <charset val="238"/>
        <scheme val="minor"/>
      </rPr>
      <t>14. naloga</t>
    </r>
    <r>
      <rPr>
        <sz val="11"/>
        <color theme="1"/>
        <rFont val="Calibri"/>
        <family val="2"/>
        <charset val="238"/>
        <scheme val="minor"/>
      </rPr>
      <t>: V prodajni pogodbi ste izbrali transportno klavzulo DAT Berlin - železniška postaja. To klavzulo zapišite v oranžno polje v spodnjo tabelo.</t>
    </r>
  </si>
  <si>
    <r>
      <rPr>
        <b/>
        <sz val="11"/>
        <color theme="1"/>
        <rFont val="Calibri"/>
        <family val="2"/>
        <charset val="238"/>
        <scheme val="minor"/>
      </rPr>
      <t>15. naloga</t>
    </r>
    <r>
      <rPr>
        <sz val="11"/>
        <color theme="1"/>
        <rFont val="Calibri"/>
        <family val="2"/>
        <charset val="238"/>
        <scheme val="minor"/>
      </rPr>
      <t>: V prodajni pogodbi ste izbrali transportno klavzulo DDP Berlin - Maria Platz 9. To klavzulo zapišite v oranžno polje v spodnjo tabelo.</t>
    </r>
  </si>
  <si>
    <r>
      <rPr>
        <b/>
        <sz val="11"/>
        <color theme="1"/>
        <rFont val="Calibri"/>
        <family val="2"/>
        <charset val="238"/>
        <scheme val="minor"/>
      </rPr>
      <t>16. naloga</t>
    </r>
    <r>
      <rPr>
        <sz val="11"/>
        <color theme="1"/>
        <rFont val="Calibri"/>
        <family val="2"/>
        <charset val="238"/>
        <scheme val="minor"/>
      </rPr>
      <t>: Na podlagi podatkov, s katerimi razpolagate glede izvoza blaga, izpolnite spodnji akreditiv.</t>
    </r>
  </si>
  <si>
    <t>2. Vrednost brez DDV</t>
  </si>
  <si>
    <r>
      <rPr>
        <b/>
        <sz val="11"/>
        <color theme="1"/>
        <rFont val="Calibri"/>
        <family val="2"/>
        <charset val="238"/>
        <scheme val="minor"/>
      </rPr>
      <t>2.1</t>
    </r>
    <r>
      <rPr>
        <sz val="11"/>
        <color theme="1"/>
        <rFont val="Calibri"/>
        <family val="2"/>
        <charset val="238"/>
        <scheme val="minor"/>
      </rPr>
      <t>. Vrednost brez 22 % DDV znaša 23.000,00 EUR za kos</t>
    </r>
  </si>
  <si>
    <t>Vrsta manipulativnih stroškov za prodajalca</t>
  </si>
  <si>
    <t>Od kje do kje zavaruje blago kupec?</t>
  </si>
  <si>
    <t>Od kje do kje zavaruje blago prodajalec?</t>
  </si>
  <si>
    <t>Katera zavarovalnica zavaruje blago za prodajalca?</t>
  </si>
  <si>
    <t>TERMINAL je mesto na koncu transportne poti, kjer se opravlja rokovanje s tovorom in z njegovo dostavo. Opremljen mora biti z vso potrebno</t>
  </si>
  <si>
    <t xml:space="preserve">opremo za nemoteno odvijanje transporta. </t>
  </si>
  <si>
    <t>Pristanišča so definirana kot terminali in prostor, znotraj katerih se na ladje nalaga ali razlaga</t>
  </si>
  <si>
    <t>tovor in kjer ladje mirujejo oz. čakajo na nadaljevanje plovbe.</t>
  </si>
  <si>
    <t>Delo s kontejnerji je temeljna aktivnost kontejnerskega terminala</t>
  </si>
  <si>
    <t>SŽ - TOVORNI PROMET, D.O.O. KONTEJNERSKI TERMINAL LJUBLJANA</t>
  </si>
  <si>
    <t>Vrsta manipulativnih stroškov za kupca</t>
  </si>
  <si>
    <t>Spodaj zapišite vrednost blaga</t>
  </si>
  <si>
    <t>Spodaj zapišite carinsko stopnjo</t>
  </si>
  <si>
    <t>KRAJ IZPOLNITVE OBVEZNOSTI = LOKACIJA TOVARNE (delavnica, skladišče)</t>
  </si>
  <si>
    <t>KRAJ IZPOLNITVE OBVEZNOSTI = dogovorjen kraj</t>
  </si>
  <si>
    <t>KRAJ IZPOLNITVE OBVEZNOSTI = dogovorjena odpremna luka</t>
  </si>
  <si>
    <t>KRAJ IZPOLNITVE OBVEZNOSTI = dogovorjena namembna luka</t>
  </si>
  <si>
    <t>KRAJ IZPOLNITVE OBVEZNOSTI = dogovorjen namembni kraj</t>
  </si>
  <si>
    <r>
      <t>Izpolnite ga v imenu</t>
    </r>
    <r>
      <rPr>
        <sz val="11"/>
        <color rgb="FFFF0000"/>
        <rFont val="Calibri"/>
        <family val="2"/>
        <charset val="238"/>
        <scheme val="minor"/>
      </rPr>
      <t xml:space="preserve"> </t>
    </r>
    <r>
      <rPr>
        <b/>
        <sz val="11"/>
        <color rgb="FFFF0000"/>
        <rFont val="Calibri"/>
        <family val="2"/>
        <charset val="238"/>
        <scheme val="minor"/>
      </rPr>
      <t>kupca</t>
    </r>
    <r>
      <rPr>
        <sz val="11"/>
        <color theme="1"/>
        <rFont val="Calibri"/>
        <family val="2"/>
        <charset val="238"/>
        <scheme val="minor"/>
      </rPr>
      <t>, kajti kupec izpolni nalog za odprtje akreditiva.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</si>
</sst>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9"/>
      <color indexed="10"/>
      <name val="Segoe UI"/>
      <family val="2"/>
      <charset val="238"/>
    </font>
    <font>
      <sz val="8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theme="1"/>
      <name val="TypoUpright BT"/>
      <family val="4"/>
    </font>
    <font>
      <sz val="11"/>
      <color theme="1"/>
      <name val="Pristina"/>
      <family val="4"/>
    </font>
    <font>
      <sz val="10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9"/>
      <color indexed="8"/>
      <name val="Segoe UI"/>
      <family val="2"/>
      <charset val="238"/>
    </font>
    <font>
      <sz val="9"/>
      <color indexed="10"/>
      <name val="Segoe U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89">
    <xf numFmtId="0" fontId="0" fillId="0" borderId="0" xfId="0"/>
    <xf numFmtId="0" fontId="0" fillId="2" borderId="1" xfId="0" applyFill="1" applyBorder="1"/>
    <xf numFmtId="0" fontId="0" fillId="0" borderId="1" xfId="0" applyBorder="1"/>
    <xf numFmtId="0" fontId="0" fillId="3" borderId="1" xfId="0" applyFill="1" applyBorder="1"/>
    <xf numFmtId="0" fontId="2" fillId="0" borderId="0" xfId="0" applyFont="1"/>
    <xf numFmtId="0" fontId="3" fillId="0" borderId="0" xfId="0" applyFont="1"/>
    <xf numFmtId="0" fontId="0" fillId="4" borderId="1" xfId="0" applyFill="1" applyBorder="1"/>
    <xf numFmtId="0" fontId="0" fillId="0" borderId="0" xfId="0" applyFont="1"/>
    <xf numFmtId="0" fontId="6" fillId="0" borderId="0" xfId="1"/>
    <xf numFmtId="0" fontId="1" fillId="0" borderId="0" xfId="0" applyFont="1" applyFill="1" applyAlignment="1"/>
    <xf numFmtId="0" fontId="6" fillId="6" borderId="0" xfId="1" applyFill="1" applyBorder="1"/>
    <xf numFmtId="0" fontId="0" fillId="6" borderId="1" xfId="0" applyFill="1" applyBorder="1" applyAlignment="1">
      <alignment horizontal="center"/>
    </xf>
    <xf numFmtId="0" fontId="0" fillId="7" borderId="1" xfId="0" applyFill="1" applyBorder="1"/>
    <xf numFmtId="0" fontId="0" fillId="0" borderId="1" xfId="0" applyBorder="1" applyProtection="1">
      <protection locked="0"/>
    </xf>
    <xf numFmtId="0" fontId="0" fillId="0" borderId="1" xfId="0" applyBorder="1" applyProtection="1"/>
    <xf numFmtId="0" fontId="0" fillId="8" borderId="1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1" xfId="0" applyFill="1" applyBorder="1" applyProtection="1"/>
    <xf numFmtId="0" fontId="0" fillId="10" borderId="1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9" fillId="0" borderId="0" xfId="0" applyFont="1"/>
    <xf numFmtId="0" fontId="2" fillId="4" borderId="0" xfId="0" applyFont="1" applyFill="1" applyAlignment="1"/>
    <xf numFmtId="0" fontId="0" fillId="4" borderId="0" xfId="0" applyFill="1"/>
    <xf numFmtId="0" fontId="0" fillId="4" borderId="0" xfId="0" applyFill="1" applyAlignment="1"/>
    <xf numFmtId="16" fontId="0" fillId="0" borderId="0" xfId="0" quotePrefix="1" applyNumberFormat="1"/>
    <xf numFmtId="0" fontId="7" fillId="0" borderId="0" xfId="0" applyFont="1"/>
    <xf numFmtId="9" fontId="0" fillId="0" borderId="0" xfId="0" applyNumberFormat="1"/>
    <xf numFmtId="0" fontId="11" fillId="0" borderId="0" xfId="0" applyFont="1" applyAlignme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1" xfId="0" applyBorder="1" applyAlignment="1">
      <alignment horizontal="center" vertical="center"/>
    </xf>
    <xf numFmtId="0" fontId="0" fillId="0" borderId="11" xfId="0" quotePrefix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4" borderId="12" xfId="0" applyFill="1" applyBorder="1"/>
    <xf numFmtId="0" fontId="0" fillId="0" borderId="10" xfId="0" applyBorder="1" applyAlignment="1">
      <alignment horizontal="center"/>
    </xf>
    <xf numFmtId="0" fontId="0" fillId="0" borderId="12" xfId="0" quotePrefix="1" applyBorder="1" applyAlignment="1">
      <alignment horizontal="center"/>
    </xf>
    <xf numFmtId="0" fontId="0" fillId="0" borderId="14" xfId="0" applyBorder="1"/>
    <xf numFmtId="0" fontId="0" fillId="0" borderId="13" xfId="0" applyBorder="1"/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quotePrefix="1" applyBorder="1" applyAlignment="1">
      <alignment horizontal="center"/>
    </xf>
    <xf numFmtId="0" fontId="0" fillId="0" borderId="10" xfId="0" quotePrefix="1" applyBorder="1" applyAlignment="1">
      <alignment horizontal="center"/>
    </xf>
    <xf numFmtId="0" fontId="0" fillId="10" borderId="12" xfId="0" applyFill="1" applyBorder="1"/>
    <xf numFmtId="0" fontId="10" fillId="0" borderId="11" xfId="0" applyFont="1" applyBorder="1"/>
    <xf numFmtId="0" fontId="10" fillId="0" borderId="6" xfId="0" applyFont="1" applyBorder="1"/>
    <xf numFmtId="0" fontId="0" fillId="0" borderId="5" xfId="0" applyBorder="1" applyAlignment="1">
      <alignment horizontal="center"/>
    </xf>
    <xf numFmtId="0" fontId="0" fillId="0" borderId="0" xfId="0" applyFill="1" applyBorder="1"/>
    <xf numFmtId="0" fontId="0" fillId="0" borderId="3" xfId="0" applyFill="1" applyBorder="1"/>
    <xf numFmtId="0" fontId="0" fillId="0" borderId="0" xfId="0" quotePrefix="1" applyBorder="1" applyAlignment="1">
      <alignment horizontal="center"/>
    </xf>
    <xf numFmtId="0" fontId="0" fillId="4" borderId="9" xfId="0" applyFill="1" applyBorder="1"/>
    <xf numFmtId="0" fontId="0" fillId="10" borderId="9" xfId="0" applyFill="1" applyBorder="1"/>
    <xf numFmtId="0" fontId="0" fillId="0" borderId="11" xfId="0" quotePrefix="1" applyBorder="1" applyAlignment="1">
      <alignment horizontal="center"/>
    </xf>
    <xf numFmtId="0" fontId="9" fillId="0" borderId="12" xfId="0" quotePrefix="1" applyFont="1" applyBorder="1" applyAlignment="1">
      <alignment horizontal="center"/>
    </xf>
    <xf numFmtId="0" fontId="9" fillId="0" borderId="8" xfId="0" applyFont="1" applyBorder="1"/>
    <xf numFmtId="0" fontId="9" fillId="0" borderId="9" xfId="0" applyFont="1" applyBorder="1"/>
    <xf numFmtId="0" fontId="13" fillId="0" borderId="3" xfId="0" applyFont="1" applyBorder="1"/>
    <xf numFmtId="0" fontId="0" fillId="0" borderId="14" xfId="0" applyFill="1" applyBorder="1"/>
    <xf numFmtId="0" fontId="6" fillId="3" borderId="1" xfId="1" applyFill="1" applyBorder="1"/>
    <xf numFmtId="0" fontId="1" fillId="5" borderId="0" xfId="0" applyFont="1" applyFill="1" applyAlignment="1"/>
    <xf numFmtId="0" fontId="0" fillId="0" borderId="0" xfId="0" applyAlignment="1"/>
    <xf numFmtId="0" fontId="0" fillId="4" borderId="0" xfId="0" applyFill="1" applyAlignment="1"/>
    <xf numFmtId="0" fontId="0" fillId="4" borderId="0" xfId="0" quotePrefix="1" applyFill="1" applyAlignment="1"/>
    <xf numFmtId="0" fontId="0" fillId="4" borderId="0" xfId="0" applyFill="1" applyAlignment="1">
      <alignment horizontal="right"/>
    </xf>
    <xf numFmtId="0" fontId="0" fillId="0" borderId="0" xfId="0" applyAlignment="1">
      <alignment horizontal="right"/>
    </xf>
    <xf numFmtId="0" fontId="7" fillId="4" borderId="0" xfId="0" applyFont="1" applyFill="1" applyAlignment="1"/>
    <xf numFmtId="0" fontId="0" fillId="0" borderId="1" xfId="0" applyBorder="1" applyAlignment="1"/>
    <xf numFmtId="0" fontId="0" fillId="4" borderId="1" xfId="0" applyFill="1" applyBorder="1" applyAlignment="1"/>
    <xf numFmtId="0" fontId="0" fillId="5" borderId="1" xfId="0" applyFill="1" applyBorder="1" applyAlignment="1"/>
    <xf numFmtId="0" fontId="0" fillId="4" borderId="5" xfId="0" applyFill="1" applyBorder="1" applyAlignment="1"/>
    <xf numFmtId="0" fontId="0" fillId="4" borderId="0" xfId="0" applyFill="1" applyBorder="1" applyAlignment="1"/>
    <xf numFmtId="0" fontId="0" fillId="4" borderId="6" xfId="0" applyFill="1" applyBorder="1" applyAlignment="1"/>
    <xf numFmtId="0" fontId="0" fillId="0" borderId="6" xfId="0" applyBorder="1" applyAlignment="1"/>
    <xf numFmtId="0" fontId="0" fillId="4" borderId="7" xfId="0" applyFill="1" applyBorder="1" applyAlignment="1"/>
    <xf numFmtId="0" fontId="0" fillId="4" borderId="9" xfId="0" applyFill="1" applyBorder="1" applyAlignment="1"/>
    <xf numFmtId="0" fontId="0" fillId="4" borderId="8" xfId="0" applyFill="1" applyBorder="1" applyAlignment="1"/>
    <xf numFmtId="0" fontId="0" fillId="0" borderId="0" xfId="0" applyBorder="1" applyAlignment="1"/>
    <xf numFmtId="0" fontId="6" fillId="7" borderId="1" xfId="1" applyFill="1" applyBorder="1"/>
    <xf numFmtId="4" fontId="0" fillId="0" borderId="15" xfId="0" applyNumberFormat="1" applyBorder="1"/>
    <xf numFmtId="0" fontId="0" fillId="4" borderId="1" xfId="0" applyFill="1" applyBorder="1" applyProtection="1">
      <protection locked="0"/>
    </xf>
  </cellXfs>
  <cellStyles count="2">
    <cellStyle name="Hiperpovezava" xfId="1" builtinId="8"/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hyperlink" Target="https://www.google.si/url?sa=t&amp;rct=j&amp;q=&amp;esrc=s&amp;source=web&amp;cd=2&amp;cad=rja&amp;uact=8&amp;ved=0ahUKEwjngoTlksbLAhWMOxQKHazZDDoQFgggMAE&amp;url=https%3A%2F%2Fdk.um.si%2FDokument.php%3Fid%3D10071&amp;usg=AFQjCNGiMjIzoW-WT8F1X8vTs3A9dxiP6w&amp;sig2=Xdr96Ya8DitZ6bgPEBHqxw" TargetMode="External"/><Relationship Id="rId5" Type="http://schemas.openxmlformats.org/officeDocument/2006/relationships/image" Target="../media/image6.png"/><Relationship Id="rId4" Type="http://schemas.openxmlformats.org/officeDocument/2006/relationships/hyperlink" Target="http://www.ce.sik.si/raziskovalne/4200804823.pdf" TargetMode="Externa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1310640</xdr:colOff>
      <xdr:row>16</xdr:row>
      <xdr:rowOff>0</xdr:rowOff>
    </xdr:to>
    <xdr:pic>
      <xdr:nvPicPr>
        <xdr:cNvPr id="4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220"/>
        <a:stretch>
          <a:fillRect/>
        </a:stretch>
      </xdr:blipFill>
      <xdr:spPr bwMode="auto">
        <a:xfrm>
          <a:off x="0" y="0"/>
          <a:ext cx="4968240" cy="23840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419100</xdr:colOff>
      <xdr:row>2</xdr:row>
      <xdr:rowOff>91440</xdr:rowOff>
    </xdr:from>
    <xdr:to>
      <xdr:col>6</xdr:col>
      <xdr:colOff>1676400</xdr:colOff>
      <xdr:row>17</xdr:row>
      <xdr:rowOff>53340</xdr:rowOff>
    </xdr:to>
    <xdr:grpSp>
      <xdr:nvGrpSpPr>
        <xdr:cNvPr id="14" name="Skupina 13"/>
        <xdr:cNvGrpSpPr/>
      </xdr:nvGrpSpPr>
      <xdr:grpSpPr>
        <a:xfrm>
          <a:off x="3467100" y="451658"/>
          <a:ext cx="2469573" cy="2663537"/>
          <a:chOff x="3467100" y="205740"/>
          <a:chExt cx="2506980" cy="2956560"/>
        </a:xfrm>
      </xdr:grpSpPr>
      <xdr:grpSp>
        <xdr:nvGrpSpPr>
          <xdr:cNvPr id="13" name="Skupina 12"/>
          <xdr:cNvGrpSpPr/>
        </xdr:nvGrpSpPr>
        <xdr:grpSpPr>
          <a:xfrm>
            <a:off x="3467100" y="205740"/>
            <a:ext cx="2506980" cy="2758440"/>
            <a:chOff x="3467100" y="205740"/>
            <a:chExt cx="2506980" cy="2758440"/>
          </a:xfrm>
        </xdr:grpSpPr>
        <xdr:cxnSp macro="">
          <xdr:nvCxnSpPr>
            <xdr:cNvPr id="6" name="Raven povezovalnik 5"/>
            <xdr:cNvCxnSpPr/>
          </xdr:nvCxnSpPr>
          <xdr:spPr>
            <a:xfrm>
              <a:off x="5974080" y="205740"/>
              <a:ext cx="0" cy="275844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Raven povezovalnik 7"/>
            <xdr:cNvCxnSpPr/>
          </xdr:nvCxnSpPr>
          <xdr:spPr>
            <a:xfrm flipH="1">
              <a:off x="3467100" y="2964180"/>
              <a:ext cx="2506980" cy="0"/>
            </a:xfrm>
            <a:prstGeom prst="line">
              <a:avLst/>
            </a:prstGeom>
            <a:ln w="19050">
              <a:solidFill>
                <a:srgbClr val="FF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2" name="Raven puščični povezovalnik 11"/>
          <xdr:cNvCxnSpPr/>
        </xdr:nvCxnSpPr>
        <xdr:spPr>
          <a:xfrm>
            <a:off x="3467100" y="2956560"/>
            <a:ext cx="0" cy="205740"/>
          </a:xfrm>
          <a:prstGeom prst="straightConnector1">
            <a:avLst/>
          </a:prstGeom>
          <a:ln w="190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541020</xdr:colOff>
      <xdr:row>3</xdr:row>
      <xdr:rowOff>83820</xdr:rowOff>
    </xdr:from>
    <xdr:to>
      <xdr:col>6</xdr:col>
      <xdr:colOff>2377440</xdr:colOff>
      <xdr:row>16</xdr:row>
      <xdr:rowOff>160020</xdr:rowOff>
    </xdr:to>
    <xdr:grpSp>
      <xdr:nvGrpSpPr>
        <xdr:cNvPr id="2" name="Skupina 1"/>
        <xdr:cNvGrpSpPr/>
      </xdr:nvGrpSpPr>
      <xdr:grpSpPr>
        <a:xfrm>
          <a:off x="3589020" y="632460"/>
          <a:ext cx="2446020" cy="2453640"/>
          <a:chOff x="4206240" y="266700"/>
          <a:chExt cx="2506980" cy="2689860"/>
        </a:xfrm>
      </xdr:grpSpPr>
      <xdr:cxnSp macro="">
        <xdr:nvCxnSpPr>
          <xdr:cNvPr id="3" name="Raven povezovalnik 2"/>
          <xdr:cNvCxnSpPr/>
        </xdr:nvCxnSpPr>
        <xdr:spPr>
          <a:xfrm>
            <a:off x="6713220" y="266700"/>
            <a:ext cx="0" cy="249174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Raven povezovalnik 3"/>
          <xdr:cNvCxnSpPr/>
        </xdr:nvCxnSpPr>
        <xdr:spPr>
          <a:xfrm flipH="1">
            <a:off x="4206240" y="2758440"/>
            <a:ext cx="2506980" cy="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Raven puščični povezovalnik 4"/>
          <xdr:cNvCxnSpPr/>
        </xdr:nvCxnSpPr>
        <xdr:spPr>
          <a:xfrm>
            <a:off x="4206240" y="2750820"/>
            <a:ext cx="0" cy="205740"/>
          </a:xfrm>
          <a:prstGeom prst="straightConnector1">
            <a:avLst/>
          </a:prstGeom>
          <a:ln w="190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2392680</xdr:colOff>
      <xdr:row>3</xdr:row>
      <xdr:rowOff>91440</xdr:rowOff>
    </xdr:from>
    <xdr:to>
      <xdr:col>8</xdr:col>
      <xdr:colOff>342900</xdr:colOff>
      <xdr:row>3</xdr:row>
      <xdr:rowOff>91440</xdr:rowOff>
    </xdr:to>
    <xdr:cxnSp macro="">
      <xdr:nvCxnSpPr>
        <xdr:cNvPr id="6" name="Raven povezovalnik 5"/>
        <xdr:cNvCxnSpPr/>
      </xdr:nvCxnSpPr>
      <xdr:spPr>
        <a:xfrm>
          <a:off x="6050280" y="640080"/>
          <a:ext cx="410718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350520</xdr:colOff>
      <xdr:row>0</xdr:row>
      <xdr:rowOff>99060</xdr:rowOff>
    </xdr:from>
    <xdr:to>
      <xdr:col>8</xdr:col>
      <xdr:colOff>350520</xdr:colOff>
      <xdr:row>3</xdr:row>
      <xdr:rowOff>99060</xdr:rowOff>
    </xdr:to>
    <xdr:cxnSp macro="">
      <xdr:nvCxnSpPr>
        <xdr:cNvPr id="7" name="Raven povezovalnik 6"/>
        <xdr:cNvCxnSpPr/>
      </xdr:nvCxnSpPr>
      <xdr:spPr>
        <a:xfrm flipV="1">
          <a:off x="10165080" y="99060"/>
          <a:ext cx="0" cy="54864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1623060</xdr:colOff>
      <xdr:row>0</xdr:row>
      <xdr:rowOff>83820</xdr:rowOff>
    </xdr:from>
    <xdr:to>
      <xdr:col>8</xdr:col>
      <xdr:colOff>358140</xdr:colOff>
      <xdr:row>0</xdr:row>
      <xdr:rowOff>83820</xdr:rowOff>
    </xdr:to>
    <xdr:cxnSp macro="">
      <xdr:nvCxnSpPr>
        <xdr:cNvPr id="8" name="Raven povezovalnik 7"/>
        <xdr:cNvCxnSpPr/>
      </xdr:nvCxnSpPr>
      <xdr:spPr>
        <a:xfrm flipH="1">
          <a:off x="8214360" y="83820"/>
          <a:ext cx="195834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</xdr:colOff>
      <xdr:row>3</xdr:row>
      <xdr:rowOff>175260</xdr:rowOff>
    </xdr:from>
    <xdr:to>
      <xdr:col>6</xdr:col>
      <xdr:colOff>2348739</xdr:colOff>
      <xdr:row>10</xdr:row>
      <xdr:rowOff>175260</xdr:rowOff>
    </xdr:to>
    <xdr:pic>
      <xdr:nvPicPr>
        <xdr:cNvPr id="9" name="Slika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23900"/>
          <a:ext cx="5983479" cy="12801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541020</xdr:colOff>
      <xdr:row>3</xdr:row>
      <xdr:rowOff>83820</xdr:rowOff>
    </xdr:from>
    <xdr:to>
      <xdr:col>6</xdr:col>
      <xdr:colOff>2377440</xdr:colOff>
      <xdr:row>16</xdr:row>
      <xdr:rowOff>160020</xdr:rowOff>
    </xdr:to>
    <xdr:grpSp>
      <xdr:nvGrpSpPr>
        <xdr:cNvPr id="2" name="Skupina 1"/>
        <xdr:cNvGrpSpPr/>
      </xdr:nvGrpSpPr>
      <xdr:grpSpPr>
        <a:xfrm>
          <a:off x="3589020" y="632460"/>
          <a:ext cx="2446020" cy="2453640"/>
          <a:chOff x="4206240" y="266700"/>
          <a:chExt cx="2506980" cy="2689860"/>
        </a:xfrm>
      </xdr:grpSpPr>
      <xdr:cxnSp macro="">
        <xdr:nvCxnSpPr>
          <xdr:cNvPr id="3" name="Raven povezovalnik 2"/>
          <xdr:cNvCxnSpPr/>
        </xdr:nvCxnSpPr>
        <xdr:spPr>
          <a:xfrm>
            <a:off x="6713220" y="266700"/>
            <a:ext cx="0" cy="249174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Raven povezovalnik 3"/>
          <xdr:cNvCxnSpPr/>
        </xdr:nvCxnSpPr>
        <xdr:spPr>
          <a:xfrm flipH="1">
            <a:off x="4206240" y="2758440"/>
            <a:ext cx="2506980" cy="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Raven puščični povezovalnik 4"/>
          <xdr:cNvCxnSpPr/>
        </xdr:nvCxnSpPr>
        <xdr:spPr>
          <a:xfrm>
            <a:off x="4206240" y="2750820"/>
            <a:ext cx="0" cy="205740"/>
          </a:xfrm>
          <a:prstGeom prst="straightConnector1">
            <a:avLst/>
          </a:prstGeom>
          <a:ln w="190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2392680</xdr:colOff>
      <xdr:row>3</xdr:row>
      <xdr:rowOff>91440</xdr:rowOff>
    </xdr:from>
    <xdr:to>
      <xdr:col>8</xdr:col>
      <xdr:colOff>342900</xdr:colOff>
      <xdr:row>3</xdr:row>
      <xdr:rowOff>91440</xdr:rowOff>
    </xdr:to>
    <xdr:cxnSp macro="">
      <xdr:nvCxnSpPr>
        <xdr:cNvPr id="6" name="Raven povezovalnik 5"/>
        <xdr:cNvCxnSpPr/>
      </xdr:nvCxnSpPr>
      <xdr:spPr>
        <a:xfrm>
          <a:off x="6050280" y="640080"/>
          <a:ext cx="410718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350520</xdr:colOff>
      <xdr:row>0</xdr:row>
      <xdr:rowOff>99060</xdr:rowOff>
    </xdr:from>
    <xdr:to>
      <xdr:col>8</xdr:col>
      <xdr:colOff>350520</xdr:colOff>
      <xdr:row>3</xdr:row>
      <xdr:rowOff>99060</xdr:rowOff>
    </xdr:to>
    <xdr:cxnSp macro="">
      <xdr:nvCxnSpPr>
        <xdr:cNvPr id="7" name="Raven povezovalnik 6"/>
        <xdr:cNvCxnSpPr/>
      </xdr:nvCxnSpPr>
      <xdr:spPr>
        <a:xfrm flipV="1">
          <a:off x="10165080" y="99060"/>
          <a:ext cx="0" cy="54864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1623060</xdr:colOff>
      <xdr:row>0</xdr:row>
      <xdr:rowOff>83820</xdr:rowOff>
    </xdr:from>
    <xdr:to>
      <xdr:col>8</xdr:col>
      <xdr:colOff>358140</xdr:colOff>
      <xdr:row>0</xdr:row>
      <xdr:rowOff>83820</xdr:rowOff>
    </xdr:to>
    <xdr:cxnSp macro="">
      <xdr:nvCxnSpPr>
        <xdr:cNvPr id="8" name="Raven povezovalnik 7"/>
        <xdr:cNvCxnSpPr/>
      </xdr:nvCxnSpPr>
      <xdr:spPr>
        <a:xfrm flipH="1">
          <a:off x="8214360" y="83820"/>
          <a:ext cx="195834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</xdr:colOff>
      <xdr:row>3</xdr:row>
      <xdr:rowOff>175260</xdr:rowOff>
    </xdr:from>
    <xdr:to>
      <xdr:col>6</xdr:col>
      <xdr:colOff>2348739</xdr:colOff>
      <xdr:row>10</xdr:row>
      <xdr:rowOff>175260</xdr:rowOff>
    </xdr:to>
    <xdr:pic>
      <xdr:nvPicPr>
        <xdr:cNvPr id="9" name="Slika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23900"/>
          <a:ext cx="5983479" cy="12801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30479</xdr:colOff>
      <xdr:row>0</xdr:row>
      <xdr:rowOff>0</xdr:rowOff>
    </xdr:from>
    <xdr:to>
      <xdr:col>19</xdr:col>
      <xdr:colOff>493227</xdr:colOff>
      <xdr:row>15</xdr:row>
      <xdr:rowOff>22014</xdr:rowOff>
    </xdr:to>
    <xdr:pic>
      <xdr:nvPicPr>
        <xdr:cNvPr id="2" name="Slika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1005" t="24300" r="41743" b="51549"/>
        <a:stretch/>
      </xdr:blipFill>
      <xdr:spPr>
        <a:xfrm>
          <a:off x="8564879" y="0"/>
          <a:ext cx="3510748" cy="2816014"/>
        </a:xfrm>
        <a:prstGeom prst="rect">
          <a:avLst/>
        </a:prstGeom>
      </xdr:spPr>
    </xdr:pic>
    <xdr:clientData/>
  </xdr:twoCellAnchor>
  <xdr:twoCellAnchor editAs="oneCell">
    <xdr:from>
      <xdr:col>0</xdr:col>
      <xdr:colOff>126999</xdr:colOff>
      <xdr:row>16</xdr:row>
      <xdr:rowOff>101600</xdr:rowOff>
    </xdr:from>
    <xdr:to>
      <xdr:col>27</xdr:col>
      <xdr:colOff>121652</xdr:colOff>
      <xdr:row>68</xdr:row>
      <xdr:rowOff>50800</xdr:rowOff>
    </xdr:to>
    <xdr:pic>
      <xdr:nvPicPr>
        <xdr:cNvPr id="3" name="Slika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2921" t="46040" r="34019" b="19559"/>
        <a:stretch/>
      </xdr:blipFill>
      <xdr:spPr>
        <a:xfrm>
          <a:off x="126999" y="2946400"/>
          <a:ext cx="16453853" cy="9194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152400</xdr:rowOff>
    </xdr:from>
    <xdr:to>
      <xdr:col>22</xdr:col>
      <xdr:colOff>476250</xdr:colOff>
      <xdr:row>95</xdr:row>
      <xdr:rowOff>19050</xdr:rowOff>
    </xdr:to>
    <xdr:pic>
      <xdr:nvPicPr>
        <xdr:cNvPr id="4" name="Slika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2609" t="47410" r="33012" b="33556"/>
        <a:stretch/>
      </xdr:blipFill>
      <xdr:spPr>
        <a:xfrm>
          <a:off x="0" y="13487400"/>
          <a:ext cx="13887450" cy="4629150"/>
        </a:xfrm>
        <a:prstGeom prst="rect">
          <a:avLst/>
        </a:prstGeom>
      </xdr:spPr>
    </xdr:pic>
    <xdr:clientData/>
  </xdr:twoCellAnchor>
  <xdr:twoCellAnchor>
    <xdr:from>
      <xdr:col>23</xdr:col>
      <xdr:colOff>57150</xdr:colOff>
      <xdr:row>73</xdr:row>
      <xdr:rowOff>76200</xdr:rowOff>
    </xdr:from>
    <xdr:to>
      <xdr:col>24</xdr:col>
      <xdr:colOff>533400</xdr:colOff>
      <xdr:row>76</xdr:row>
      <xdr:rowOff>152400</xdr:rowOff>
    </xdr:to>
    <xdr:sp macro="" textlink="">
      <xdr:nvSpPr>
        <xdr:cNvPr id="5" name="Pravokotnik 4">
          <a:hlinkClick xmlns:r="http://schemas.openxmlformats.org/officeDocument/2006/relationships" r:id="rId4"/>
        </xdr:cNvPr>
        <xdr:cNvSpPr/>
      </xdr:nvSpPr>
      <xdr:spPr>
        <a:xfrm>
          <a:off x="14077950" y="13982700"/>
          <a:ext cx="1085850" cy="6477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l-SI" sz="1100"/>
        </a:p>
      </xdr:txBody>
    </xdr:sp>
    <xdr:clientData/>
  </xdr:twoCellAnchor>
  <xdr:twoCellAnchor editAs="oneCell">
    <xdr:from>
      <xdr:col>0</xdr:col>
      <xdr:colOff>508000</xdr:colOff>
      <xdr:row>99</xdr:row>
      <xdr:rowOff>0</xdr:rowOff>
    </xdr:from>
    <xdr:to>
      <xdr:col>24</xdr:col>
      <xdr:colOff>533400</xdr:colOff>
      <xdr:row>143</xdr:row>
      <xdr:rowOff>160718</xdr:rowOff>
    </xdr:to>
    <xdr:pic>
      <xdr:nvPicPr>
        <xdr:cNvPr id="6" name="Slika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5435" t="55370" r="34575" b="13527"/>
        <a:stretch/>
      </xdr:blipFill>
      <xdr:spPr>
        <a:xfrm>
          <a:off x="508000" y="17602200"/>
          <a:ext cx="14655800" cy="7983918"/>
        </a:xfrm>
        <a:prstGeom prst="rect">
          <a:avLst/>
        </a:prstGeom>
      </xdr:spPr>
    </xdr:pic>
    <xdr:clientData/>
  </xdr:twoCellAnchor>
  <xdr:twoCellAnchor>
    <xdr:from>
      <xdr:col>25</xdr:col>
      <xdr:colOff>518160</xdr:colOff>
      <xdr:row>99</xdr:row>
      <xdr:rowOff>106680</xdr:rowOff>
    </xdr:from>
    <xdr:to>
      <xdr:col>27</xdr:col>
      <xdr:colOff>137160</xdr:colOff>
      <xdr:row>103</xdr:row>
      <xdr:rowOff>15240</xdr:rowOff>
    </xdr:to>
    <xdr:sp macro="" textlink="">
      <xdr:nvSpPr>
        <xdr:cNvPr id="7" name="Pravokotnik 6">
          <a:hlinkClick xmlns:r="http://schemas.openxmlformats.org/officeDocument/2006/relationships" r:id="rId6"/>
        </xdr:cNvPr>
        <xdr:cNvSpPr/>
      </xdr:nvSpPr>
      <xdr:spPr>
        <a:xfrm>
          <a:off x="15758160" y="18211800"/>
          <a:ext cx="838200" cy="64008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l-SI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60325</xdr:colOff>
      <xdr:row>18</xdr:row>
      <xdr:rowOff>131400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0" y="182880"/>
          <a:ext cx="7375525" cy="32403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1341120</xdr:colOff>
      <xdr:row>15</xdr:row>
      <xdr:rowOff>0</xdr:rowOff>
    </xdr:to>
    <xdr:pic>
      <xdr:nvPicPr>
        <xdr:cNvPr id="2" name="Slika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220"/>
        <a:stretch>
          <a:fillRect/>
        </a:stretch>
      </xdr:blipFill>
      <xdr:spPr bwMode="auto">
        <a:xfrm>
          <a:off x="0" y="0"/>
          <a:ext cx="4998720" cy="239865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1158240</xdr:colOff>
      <xdr:row>2</xdr:row>
      <xdr:rowOff>68580</xdr:rowOff>
    </xdr:from>
    <xdr:to>
      <xdr:col>6</xdr:col>
      <xdr:colOff>2232660</xdr:colOff>
      <xdr:row>16</xdr:row>
      <xdr:rowOff>30480</xdr:rowOff>
    </xdr:to>
    <xdr:grpSp>
      <xdr:nvGrpSpPr>
        <xdr:cNvPr id="13" name="Skupina 12"/>
        <xdr:cNvGrpSpPr/>
      </xdr:nvGrpSpPr>
      <xdr:grpSpPr>
        <a:xfrm>
          <a:off x="4206240" y="434340"/>
          <a:ext cx="2453640" cy="2522220"/>
          <a:chOff x="4206240" y="266700"/>
          <a:chExt cx="2506980" cy="2689860"/>
        </a:xfrm>
      </xdr:grpSpPr>
      <xdr:cxnSp macro="">
        <xdr:nvCxnSpPr>
          <xdr:cNvPr id="10" name="Raven povezovalnik 9"/>
          <xdr:cNvCxnSpPr/>
        </xdr:nvCxnSpPr>
        <xdr:spPr>
          <a:xfrm>
            <a:off x="6713220" y="266700"/>
            <a:ext cx="0" cy="249174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Raven povezovalnik 10"/>
          <xdr:cNvCxnSpPr/>
        </xdr:nvCxnSpPr>
        <xdr:spPr>
          <a:xfrm flipH="1">
            <a:off x="4206240" y="2758440"/>
            <a:ext cx="2506980" cy="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Raven puščični povezovalnik 8"/>
          <xdr:cNvCxnSpPr/>
        </xdr:nvCxnSpPr>
        <xdr:spPr>
          <a:xfrm>
            <a:off x="4206240" y="2750820"/>
            <a:ext cx="0" cy="205740"/>
          </a:xfrm>
          <a:prstGeom prst="straightConnector1">
            <a:avLst/>
          </a:prstGeom>
          <a:ln w="190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1341120</xdr:colOff>
      <xdr:row>15</xdr:row>
      <xdr:rowOff>0</xdr:rowOff>
    </xdr:to>
    <xdr:pic>
      <xdr:nvPicPr>
        <xdr:cNvPr id="2" name="Slika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220"/>
        <a:stretch>
          <a:fillRect/>
        </a:stretch>
      </xdr:blipFill>
      <xdr:spPr bwMode="auto">
        <a:xfrm>
          <a:off x="0" y="0"/>
          <a:ext cx="4998720" cy="2377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571500</xdr:colOff>
      <xdr:row>2</xdr:row>
      <xdr:rowOff>114300</xdr:rowOff>
    </xdr:from>
    <xdr:to>
      <xdr:col>6</xdr:col>
      <xdr:colOff>2346960</xdr:colOff>
      <xdr:row>15</xdr:row>
      <xdr:rowOff>137160</xdr:rowOff>
    </xdr:to>
    <xdr:grpSp>
      <xdr:nvGrpSpPr>
        <xdr:cNvPr id="4" name="Skupina 3"/>
        <xdr:cNvGrpSpPr/>
      </xdr:nvGrpSpPr>
      <xdr:grpSpPr>
        <a:xfrm>
          <a:off x="3619500" y="480060"/>
          <a:ext cx="2385060" cy="2400300"/>
          <a:chOff x="4206240" y="266700"/>
          <a:chExt cx="2506980" cy="2689860"/>
        </a:xfrm>
      </xdr:grpSpPr>
      <xdr:cxnSp macro="">
        <xdr:nvCxnSpPr>
          <xdr:cNvPr id="5" name="Raven povezovalnik 4"/>
          <xdr:cNvCxnSpPr/>
        </xdr:nvCxnSpPr>
        <xdr:spPr>
          <a:xfrm>
            <a:off x="6713220" y="266700"/>
            <a:ext cx="0" cy="249174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Raven povezovalnik 5"/>
          <xdr:cNvCxnSpPr/>
        </xdr:nvCxnSpPr>
        <xdr:spPr>
          <a:xfrm flipH="1">
            <a:off x="4206240" y="2758440"/>
            <a:ext cx="2506980" cy="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Raven puščični povezovalnik 6"/>
          <xdr:cNvCxnSpPr/>
        </xdr:nvCxnSpPr>
        <xdr:spPr>
          <a:xfrm>
            <a:off x="4206240" y="2750820"/>
            <a:ext cx="0" cy="205740"/>
          </a:xfrm>
          <a:prstGeom prst="straightConnector1">
            <a:avLst/>
          </a:prstGeom>
          <a:ln w="190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2354580</xdr:colOff>
      <xdr:row>2</xdr:row>
      <xdr:rowOff>114300</xdr:rowOff>
    </xdr:from>
    <xdr:to>
      <xdr:col>7</xdr:col>
      <xdr:colOff>1112520</xdr:colOff>
      <xdr:row>2</xdr:row>
      <xdr:rowOff>114300</xdr:rowOff>
    </xdr:to>
    <xdr:cxnSp macro="">
      <xdr:nvCxnSpPr>
        <xdr:cNvPr id="9" name="Raven povezovalnik 8"/>
        <xdr:cNvCxnSpPr/>
      </xdr:nvCxnSpPr>
      <xdr:spPr>
        <a:xfrm>
          <a:off x="6012180" y="480060"/>
          <a:ext cx="169164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1112520</xdr:colOff>
      <xdr:row>0</xdr:row>
      <xdr:rowOff>99060</xdr:rowOff>
    </xdr:from>
    <xdr:to>
      <xdr:col>7</xdr:col>
      <xdr:colOff>1112520</xdr:colOff>
      <xdr:row>2</xdr:row>
      <xdr:rowOff>106680</xdr:rowOff>
    </xdr:to>
    <xdr:cxnSp macro="">
      <xdr:nvCxnSpPr>
        <xdr:cNvPr id="11" name="Raven povezovalnik 10"/>
        <xdr:cNvCxnSpPr/>
      </xdr:nvCxnSpPr>
      <xdr:spPr>
        <a:xfrm flipV="1">
          <a:off x="7703820" y="99060"/>
          <a:ext cx="0" cy="37338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640080</xdr:colOff>
      <xdr:row>0</xdr:row>
      <xdr:rowOff>114300</xdr:rowOff>
    </xdr:from>
    <xdr:to>
      <xdr:col>7</xdr:col>
      <xdr:colOff>1120140</xdr:colOff>
      <xdr:row>0</xdr:row>
      <xdr:rowOff>114300</xdr:rowOff>
    </xdr:to>
    <xdr:cxnSp macro="">
      <xdr:nvCxnSpPr>
        <xdr:cNvPr id="13" name="Raven povezovalnik 12"/>
        <xdr:cNvCxnSpPr/>
      </xdr:nvCxnSpPr>
      <xdr:spPr>
        <a:xfrm flipH="1">
          <a:off x="7231380" y="114300"/>
          <a:ext cx="480060" cy="0"/>
        </a:xfrm>
        <a:prstGeom prst="line">
          <a:avLst/>
        </a:prstGeom>
        <a:ln w="952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1341120</xdr:colOff>
      <xdr:row>15</xdr:row>
      <xdr:rowOff>0</xdr:rowOff>
    </xdr:to>
    <xdr:pic>
      <xdr:nvPicPr>
        <xdr:cNvPr id="2" name="Slika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220"/>
        <a:stretch>
          <a:fillRect/>
        </a:stretch>
      </xdr:blipFill>
      <xdr:spPr bwMode="auto">
        <a:xfrm>
          <a:off x="0" y="0"/>
          <a:ext cx="4998720" cy="2377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541020</xdr:colOff>
      <xdr:row>2</xdr:row>
      <xdr:rowOff>91440</xdr:rowOff>
    </xdr:from>
    <xdr:to>
      <xdr:col>6</xdr:col>
      <xdr:colOff>2415540</xdr:colOff>
      <xdr:row>15</xdr:row>
      <xdr:rowOff>160020</xdr:rowOff>
    </xdr:to>
    <xdr:grpSp>
      <xdr:nvGrpSpPr>
        <xdr:cNvPr id="5" name="Skupina 4"/>
        <xdr:cNvGrpSpPr/>
      </xdr:nvGrpSpPr>
      <xdr:grpSpPr>
        <a:xfrm>
          <a:off x="3589020" y="457200"/>
          <a:ext cx="2484120" cy="2446020"/>
          <a:chOff x="4206240" y="266700"/>
          <a:chExt cx="2506980" cy="2689860"/>
        </a:xfrm>
      </xdr:grpSpPr>
      <xdr:cxnSp macro="">
        <xdr:nvCxnSpPr>
          <xdr:cNvPr id="6" name="Raven povezovalnik 5"/>
          <xdr:cNvCxnSpPr/>
        </xdr:nvCxnSpPr>
        <xdr:spPr>
          <a:xfrm>
            <a:off x="6713220" y="266700"/>
            <a:ext cx="0" cy="249174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Raven povezovalnik 6"/>
          <xdr:cNvCxnSpPr/>
        </xdr:nvCxnSpPr>
        <xdr:spPr>
          <a:xfrm flipH="1">
            <a:off x="4206240" y="2758440"/>
            <a:ext cx="2506980" cy="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Raven puščični povezovalnik 7"/>
          <xdr:cNvCxnSpPr/>
        </xdr:nvCxnSpPr>
        <xdr:spPr>
          <a:xfrm>
            <a:off x="4206240" y="2750820"/>
            <a:ext cx="0" cy="205740"/>
          </a:xfrm>
          <a:prstGeom prst="straightConnector1">
            <a:avLst/>
          </a:prstGeom>
          <a:ln w="190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2407920</xdr:colOff>
      <xdr:row>2</xdr:row>
      <xdr:rowOff>91440</xdr:rowOff>
    </xdr:from>
    <xdr:to>
      <xdr:col>7</xdr:col>
      <xdr:colOff>533400</xdr:colOff>
      <xdr:row>2</xdr:row>
      <xdr:rowOff>91440</xdr:rowOff>
    </xdr:to>
    <xdr:cxnSp macro="">
      <xdr:nvCxnSpPr>
        <xdr:cNvPr id="10" name="Raven povezovalnik 9"/>
        <xdr:cNvCxnSpPr/>
      </xdr:nvCxnSpPr>
      <xdr:spPr>
        <a:xfrm>
          <a:off x="6065520" y="457200"/>
          <a:ext cx="105918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510540</xdr:colOff>
      <xdr:row>0</xdr:row>
      <xdr:rowOff>167640</xdr:rowOff>
    </xdr:from>
    <xdr:to>
      <xdr:col>7</xdr:col>
      <xdr:colOff>510540</xdr:colOff>
      <xdr:row>2</xdr:row>
      <xdr:rowOff>83820</xdr:rowOff>
    </xdr:to>
    <xdr:cxnSp macro="">
      <xdr:nvCxnSpPr>
        <xdr:cNvPr id="12" name="Raven povezovalnik 11"/>
        <xdr:cNvCxnSpPr/>
      </xdr:nvCxnSpPr>
      <xdr:spPr>
        <a:xfrm>
          <a:off x="7101840" y="167640"/>
          <a:ext cx="0" cy="28194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1341120</xdr:colOff>
      <xdr:row>16</xdr:row>
      <xdr:rowOff>0</xdr:rowOff>
    </xdr:to>
    <xdr:pic>
      <xdr:nvPicPr>
        <xdr:cNvPr id="2" name="Slika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220"/>
        <a:stretch>
          <a:fillRect/>
        </a:stretch>
      </xdr:blipFill>
      <xdr:spPr bwMode="auto">
        <a:xfrm>
          <a:off x="0" y="365760"/>
          <a:ext cx="4998720" cy="2377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541020</xdr:colOff>
      <xdr:row>3</xdr:row>
      <xdr:rowOff>83820</xdr:rowOff>
    </xdr:from>
    <xdr:to>
      <xdr:col>6</xdr:col>
      <xdr:colOff>2377440</xdr:colOff>
      <xdr:row>16</xdr:row>
      <xdr:rowOff>160020</xdr:rowOff>
    </xdr:to>
    <xdr:grpSp>
      <xdr:nvGrpSpPr>
        <xdr:cNvPr id="3" name="Skupina 2"/>
        <xdr:cNvGrpSpPr/>
      </xdr:nvGrpSpPr>
      <xdr:grpSpPr>
        <a:xfrm>
          <a:off x="3589020" y="632460"/>
          <a:ext cx="2446020" cy="2453640"/>
          <a:chOff x="4206240" y="266700"/>
          <a:chExt cx="2506980" cy="2689860"/>
        </a:xfrm>
      </xdr:grpSpPr>
      <xdr:cxnSp macro="">
        <xdr:nvCxnSpPr>
          <xdr:cNvPr id="4" name="Raven povezovalnik 3"/>
          <xdr:cNvCxnSpPr/>
        </xdr:nvCxnSpPr>
        <xdr:spPr>
          <a:xfrm>
            <a:off x="6713220" y="266700"/>
            <a:ext cx="0" cy="249174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Raven povezovalnik 4"/>
          <xdr:cNvCxnSpPr/>
        </xdr:nvCxnSpPr>
        <xdr:spPr>
          <a:xfrm flipH="1">
            <a:off x="4206240" y="2758440"/>
            <a:ext cx="2506980" cy="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Raven puščični povezovalnik 5"/>
          <xdr:cNvCxnSpPr/>
        </xdr:nvCxnSpPr>
        <xdr:spPr>
          <a:xfrm>
            <a:off x="4206240" y="2750820"/>
            <a:ext cx="0" cy="205740"/>
          </a:xfrm>
          <a:prstGeom prst="straightConnector1">
            <a:avLst/>
          </a:prstGeom>
          <a:ln w="190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2392680</xdr:colOff>
      <xdr:row>3</xdr:row>
      <xdr:rowOff>91440</xdr:rowOff>
    </xdr:from>
    <xdr:to>
      <xdr:col>8</xdr:col>
      <xdr:colOff>342900</xdr:colOff>
      <xdr:row>3</xdr:row>
      <xdr:rowOff>91440</xdr:rowOff>
    </xdr:to>
    <xdr:cxnSp macro="">
      <xdr:nvCxnSpPr>
        <xdr:cNvPr id="9" name="Raven povezovalnik 8"/>
        <xdr:cNvCxnSpPr/>
      </xdr:nvCxnSpPr>
      <xdr:spPr>
        <a:xfrm>
          <a:off x="6050280" y="640080"/>
          <a:ext cx="410718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350520</xdr:colOff>
      <xdr:row>0</xdr:row>
      <xdr:rowOff>99060</xdr:rowOff>
    </xdr:from>
    <xdr:to>
      <xdr:col>8</xdr:col>
      <xdr:colOff>350520</xdr:colOff>
      <xdr:row>3</xdr:row>
      <xdr:rowOff>99060</xdr:rowOff>
    </xdr:to>
    <xdr:cxnSp macro="">
      <xdr:nvCxnSpPr>
        <xdr:cNvPr id="11" name="Raven povezovalnik 10"/>
        <xdr:cNvCxnSpPr/>
      </xdr:nvCxnSpPr>
      <xdr:spPr>
        <a:xfrm flipV="1">
          <a:off x="10165080" y="99060"/>
          <a:ext cx="0" cy="54864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1074420</xdr:colOff>
      <xdr:row>0</xdr:row>
      <xdr:rowOff>83820</xdr:rowOff>
    </xdr:from>
    <xdr:to>
      <xdr:col>8</xdr:col>
      <xdr:colOff>358140</xdr:colOff>
      <xdr:row>0</xdr:row>
      <xdr:rowOff>83820</xdr:rowOff>
    </xdr:to>
    <xdr:cxnSp macro="">
      <xdr:nvCxnSpPr>
        <xdr:cNvPr id="13" name="Raven povezovalnik 12"/>
        <xdr:cNvCxnSpPr/>
      </xdr:nvCxnSpPr>
      <xdr:spPr>
        <a:xfrm flipH="1">
          <a:off x="7665720" y="83820"/>
          <a:ext cx="250698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6</xdr:col>
      <xdr:colOff>1341120</xdr:colOff>
      <xdr:row>16</xdr:row>
      <xdr:rowOff>0</xdr:rowOff>
    </xdr:to>
    <xdr:pic>
      <xdr:nvPicPr>
        <xdr:cNvPr id="2" name="Slika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1220"/>
        <a:stretch>
          <a:fillRect/>
        </a:stretch>
      </xdr:blipFill>
      <xdr:spPr bwMode="auto">
        <a:xfrm>
          <a:off x="0" y="548640"/>
          <a:ext cx="4998720" cy="23774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541020</xdr:colOff>
      <xdr:row>3</xdr:row>
      <xdr:rowOff>83820</xdr:rowOff>
    </xdr:from>
    <xdr:to>
      <xdr:col>6</xdr:col>
      <xdr:colOff>2377440</xdr:colOff>
      <xdr:row>16</xdr:row>
      <xdr:rowOff>160020</xdr:rowOff>
    </xdr:to>
    <xdr:grpSp>
      <xdr:nvGrpSpPr>
        <xdr:cNvPr id="3" name="Skupina 2"/>
        <xdr:cNvGrpSpPr/>
      </xdr:nvGrpSpPr>
      <xdr:grpSpPr>
        <a:xfrm>
          <a:off x="3589020" y="632460"/>
          <a:ext cx="2446020" cy="2453640"/>
          <a:chOff x="4206240" y="266700"/>
          <a:chExt cx="2506980" cy="2689860"/>
        </a:xfrm>
      </xdr:grpSpPr>
      <xdr:cxnSp macro="">
        <xdr:nvCxnSpPr>
          <xdr:cNvPr id="4" name="Raven povezovalnik 3"/>
          <xdr:cNvCxnSpPr/>
        </xdr:nvCxnSpPr>
        <xdr:spPr>
          <a:xfrm>
            <a:off x="6713220" y="266700"/>
            <a:ext cx="0" cy="249174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Raven povezovalnik 4"/>
          <xdr:cNvCxnSpPr/>
        </xdr:nvCxnSpPr>
        <xdr:spPr>
          <a:xfrm flipH="1">
            <a:off x="4206240" y="2758440"/>
            <a:ext cx="2506980" cy="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Raven puščični povezovalnik 5"/>
          <xdr:cNvCxnSpPr/>
        </xdr:nvCxnSpPr>
        <xdr:spPr>
          <a:xfrm>
            <a:off x="4206240" y="2750820"/>
            <a:ext cx="0" cy="205740"/>
          </a:xfrm>
          <a:prstGeom prst="straightConnector1">
            <a:avLst/>
          </a:prstGeom>
          <a:ln w="190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2392680</xdr:colOff>
      <xdr:row>3</xdr:row>
      <xdr:rowOff>91440</xdr:rowOff>
    </xdr:from>
    <xdr:to>
      <xdr:col>8</xdr:col>
      <xdr:colOff>342900</xdr:colOff>
      <xdr:row>3</xdr:row>
      <xdr:rowOff>91440</xdr:rowOff>
    </xdr:to>
    <xdr:cxnSp macro="">
      <xdr:nvCxnSpPr>
        <xdr:cNvPr id="8" name="Raven povezovalnik 7"/>
        <xdr:cNvCxnSpPr/>
      </xdr:nvCxnSpPr>
      <xdr:spPr>
        <a:xfrm>
          <a:off x="6050280" y="640080"/>
          <a:ext cx="410718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350520</xdr:colOff>
      <xdr:row>0</xdr:row>
      <xdr:rowOff>99060</xdr:rowOff>
    </xdr:from>
    <xdr:to>
      <xdr:col>8</xdr:col>
      <xdr:colOff>350520</xdr:colOff>
      <xdr:row>3</xdr:row>
      <xdr:rowOff>99060</xdr:rowOff>
    </xdr:to>
    <xdr:cxnSp macro="">
      <xdr:nvCxnSpPr>
        <xdr:cNvPr id="9" name="Raven povezovalnik 8"/>
        <xdr:cNvCxnSpPr/>
      </xdr:nvCxnSpPr>
      <xdr:spPr>
        <a:xfrm flipV="1">
          <a:off x="10165080" y="99060"/>
          <a:ext cx="0" cy="54864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1074420</xdr:colOff>
      <xdr:row>0</xdr:row>
      <xdr:rowOff>83820</xdr:rowOff>
    </xdr:from>
    <xdr:to>
      <xdr:col>8</xdr:col>
      <xdr:colOff>358140</xdr:colOff>
      <xdr:row>0</xdr:row>
      <xdr:rowOff>83820</xdr:rowOff>
    </xdr:to>
    <xdr:cxnSp macro="">
      <xdr:nvCxnSpPr>
        <xdr:cNvPr id="10" name="Raven povezovalnik 9"/>
        <xdr:cNvCxnSpPr/>
      </xdr:nvCxnSpPr>
      <xdr:spPr>
        <a:xfrm flipH="1">
          <a:off x="7665720" y="83820"/>
          <a:ext cx="250698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541020</xdr:colOff>
      <xdr:row>3</xdr:row>
      <xdr:rowOff>83820</xdr:rowOff>
    </xdr:from>
    <xdr:to>
      <xdr:col>6</xdr:col>
      <xdr:colOff>2377440</xdr:colOff>
      <xdr:row>16</xdr:row>
      <xdr:rowOff>160020</xdr:rowOff>
    </xdr:to>
    <xdr:grpSp>
      <xdr:nvGrpSpPr>
        <xdr:cNvPr id="3" name="Skupina 2"/>
        <xdr:cNvGrpSpPr/>
      </xdr:nvGrpSpPr>
      <xdr:grpSpPr>
        <a:xfrm>
          <a:off x="3589020" y="632460"/>
          <a:ext cx="2446020" cy="2453640"/>
          <a:chOff x="4206240" y="266700"/>
          <a:chExt cx="2506980" cy="2689860"/>
        </a:xfrm>
      </xdr:grpSpPr>
      <xdr:cxnSp macro="">
        <xdr:nvCxnSpPr>
          <xdr:cNvPr id="4" name="Raven povezovalnik 3"/>
          <xdr:cNvCxnSpPr/>
        </xdr:nvCxnSpPr>
        <xdr:spPr>
          <a:xfrm>
            <a:off x="6713220" y="266700"/>
            <a:ext cx="0" cy="249174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Raven povezovalnik 4"/>
          <xdr:cNvCxnSpPr/>
        </xdr:nvCxnSpPr>
        <xdr:spPr>
          <a:xfrm flipH="1">
            <a:off x="4206240" y="2758440"/>
            <a:ext cx="2506980" cy="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Raven puščični povezovalnik 5"/>
          <xdr:cNvCxnSpPr/>
        </xdr:nvCxnSpPr>
        <xdr:spPr>
          <a:xfrm>
            <a:off x="4206240" y="2750820"/>
            <a:ext cx="0" cy="205740"/>
          </a:xfrm>
          <a:prstGeom prst="straightConnector1">
            <a:avLst/>
          </a:prstGeom>
          <a:ln w="190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2392680</xdr:colOff>
      <xdr:row>3</xdr:row>
      <xdr:rowOff>91440</xdr:rowOff>
    </xdr:from>
    <xdr:to>
      <xdr:col>8</xdr:col>
      <xdr:colOff>342900</xdr:colOff>
      <xdr:row>3</xdr:row>
      <xdr:rowOff>91440</xdr:rowOff>
    </xdr:to>
    <xdr:cxnSp macro="">
      <xdr:nvCxnSpPr>
        <xdr:cNvPr id="7" name="Raven povezovalnik 6"/>
        <xdr:cNvCxnSpPr/>
      </xdr:nvCxnSpPr>
      <xdr:spPr>
        <a:xfrm>
          <a:off x="6050280" y="640080"/>
          <a:ext cx="410718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350520</xdr:colOff>
      <xdr:row>0</xdr:row>
      <xdr:rowOff>99060</xdr:rowOff>
    </xdr:from>
    <xdr:to>
      <xdr:col>8</xdr:col>
      <xdr:colOff>350520</xdr:colOff>
      <xdr:row>3</xdr:row>
      <xdr:rowOff>99060</xdr:rowOff>
    </xdr:to>
    <xdr:cxnSp macro="">
      <xdr:nvCxnSpPr>
        <xdr:cNvPr id="8" name="Raven povezovalnik 7"/>
        <xdr:cNvCxnSpPr/>
      </xdr:nvCxnSpPr>
      <xdr:spPr>
        <a:xfrm flipV="1">
          <a:off x="10165080" y="99060"/>
          <a:ext cx="0" cy="54864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1623060</xdr:colOff>
      <xdr:row>0</xdr:row>
      <xdr:rowOff>83820</xdr:rowOff>
    </xdr:from>
    <xdr:to>
      <xdr:col>8</xdr:col>
      <xdr:colOff>358140</xdr:colOff>
      <xdr:row>0</xdr:row>
      <xdr:rowOff>83820</xdr:rowOff>
    </xdr:to>
    <xdr:cxnSp macro="">
      <xdr:nvCxnSpPr>
        <xdr:cNvPr id="9" name="Raven povezovalnik 8"/>
        <xdr:cNvCxnSpPr/>
      </xdr:nvCxnSpPr>
      <xdr:spPr>
        <a:xfrm flipH="1">
          <a:off x="8214360" y="83820"/>
          <a:ext cx="195834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</xdr:colOff>
      <xdr:row>3</xdr:row>
      <xdr:rowOff>175260</xdr:rowOff>
    </xdr:from>
    <xdr:to>
      <xdr:col>6</xdr:col>
      <xdr:colOff>2348739</xdr:colOff>
      <xdr:row>10</xdr:row>
      <xdr:rowOff>175260</xdr:rowOff>
    </xdr:to>
    <xdr:pic>
      <xdr:nvPicPr>
        <xdr:cNvPr id="12" name="Slika 1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23900"/>
          <a:ext cx="5983479" cy="12801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541020</xdr:colOff>
      <xdr:row>3</xdr:row>
      <xdr:rowOff>83820</xdr:rowOff>
    </xdr:from>
    <xdr:to>
      <xdr:col>6</xdr:col>
      <xdr:colOff>2377440</xdr:colOff>
      <xdr:row>16</xdr:row>
      <xdr:rowOff>160020</xdr:rowOff>
    </xdr:to>
    <xdr:grpSp>
      <xdr:nvGrpSpPr>
        <xdr:cNvPr id="2" name="Skupina 1"/>
        <xdr:cNvGrpSpPr/>
      </xdr:nvGrpSpPr>
      <xdr:grpSpPr>
        <a:xfrm>
          <a:off x="3589020" y="632460"/>
          <a:ext cx="2446020" cy="2453640"/>
          <a:chOff x="4206240" y="266700"/>
          <a:chExt cx="2506980" cy="2689860"/>
        </a:xfrm>
      </xdr:grpSpPr>
      <xdr:cxnSp macro="">
        <xdr:nvCxnSpPr>
          <xdr:cNvPr id="3" name="Raven povezovalnik 2"/>
          <xdr:cNvCxnSpPr/>
        </xdr:nvCxnSpPr>
        <xdr:spPr>
          <a:xfrm>
            <a:off x="6713220" y="266700"/>
            <a:ext cx="0" cy="249174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Raven povezovalnik 3"/>
          <xdr:cNvCxnSpPr/>
        </xdr:nvCxnSpPr>
        <xdr:spPr>
          <a:xfrm flipH="1">
            <a:off x="4206240" y="2758440"/>
            <a:ext cx="2506980" cy="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Raven puščični povezovalnik 4"/>
          <xdr:cNvCxnSpPr/>
        </xdr:nvCxnSpPr>
        <xdr:spPr>
          <a:xfrm>
            <a:off x="4206240" y="2750820"/>
            <a:ext cx="0" cy="205740"/>
          </a:xfrm>
          <a:prstGeom prst="straightConnector1">
            <a:avLst/>
          </a:prstGeom>
          <a:ln w="190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2392680</xdr:colOff>
      <xdr:row>3</xdr:row>
      <xdr:rowOff>91440</xdr:rowOff>
    </xdr:from>
    <xdr:to>
      <xdr:col>8</xdr:col>
      <xdr:colOff>342900</xdr:colOff>
      <xdr:row>3</xdr:row>
      <xdr:rowOff>91440</xdr:rowOff>
    </xdr:to>
    <xdr:cxnSp macro="">
      <xdr:nvCxnSpPr>
        <xdr:cNvPr id="6" name="Raven povezovalnik 5"/>
        <xdr:cNvCxnSpPr/>
      </xdr:nvCxnSpPr>
      <xdr:spPr>
        <a:xfrm>
          <a:off x="6050280" y="640080"/>
          <a:ext cx="410718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350520</xdr:colOff>
      <xdr:row>0</xdr:row>
      <xdr:rowOff>99060</xdr:rowOff>
    </xdr:from>
    <xdr:to>
      <xdr:col>8</xdr:col>
      <xdr:colOff>350520</xdr:colOff>
      <xdr:row>3</xdr:row>
      <xdr:rowOff>99060</xdr:rowOff>
    </xdr:to>
    <xdr:cxnSp macro="">
      <xdr:nvCxnSpPr>
        <xdr:cNvPr id="7" name="Raven povezovalnik 6"/>
        <xdr:cNvCxnSpPr/>
      </xdr:nvCxnSpPr>
      <xdr:spPr>
        <a:xfrm flipV="1">
          <a:off x="10165080" y="99060"/>
          <a:ext cx="0" cy="54864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1623060</xdr:colOff>
      <xdr:row>0</xdr:row>
      <xdr:rowOff>83820</xdr:rowOff>
    </xdr:from>
    <xdr:to>
      <xdr:col>8</xdr:col>
      <xdr:colOff>358140</xdr:colOff>
      <xdr:row>0</xdr:row>
      <xdr:rowOff>83820</xdr:rowOff>
    </xdr:to>
    <xdr:cxnSp macro="">
      <xdr:nvCxnSpPr>
        <xdr:cNvPr id="8" name="Raven povezovalnik 7"/>
        <xdr:cNvCxnSpPr/>
      </xdr:nvCxnSpPr>
      <xdr:spPr>
        <a:xfrm flipH="1">
          <a:off x="8214360" y="83820"/>
          <a:ext cx="195834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</xdr:colOff>
      <xdr:row>3</xdr:row>
      <xdr:rowOff>175260</xdr:rowOff>
    </xdr:from>
    <xdr:to>
      <xdr:col>6</xdr:col>
      <xdr:colOff>2348739</xdr:colOff>
      <xdr:row>10</xdr:row>
      <xdr:rowOff>175260</xdr:rowOff>
    </xdr:to>
    <xdr:pic>
      <xdr:nvPicPr>
        <xdr:cNvPr id="10" name="Slika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23900"/>
          <a:ext cx="5983479" cy="12801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541020</xdr:colOff>
      <xdr:row>3</xdr:row>
      <xdr:rowOff>83820</xdr:rowOff>
    </xdr:from>
    <xdr:to>
      <xdr:col>6</xdr:col>
      <xdr:colOff>2377440</xdr:colOff>
      <xdr:row>16</xdr:row>
      <xdr:rowOff>160020</xdr:rowOff>
    </xdr:to>
    <xdr:grpSp>
      <xdr:nvGrpSpPr>
        <xdr:cNvPr id="2" name="Skupina 1"/>
        <xdr:cNvGrpSpPr/>
      </xdr:nvGrpSpPr>
      <xdr:grpSpPr>
        <a:xfrm>
          <a:off x="3589020" y="632460"/>
          <a:ext cx="2446020" cy="2453640"/>
          <a:chOff x="4206240" y="266700"/>
          <a:chExt cx="2506980" cy="2689860"/>
        </a:xfrm>
      </xdr:grpSpPr>
      <xdr:cxnSp macro="">
        <xdr:nvCxnSpPr>
          <xdr:cNvPr id="3" name="Raven povezovalnik 2"/>
          <xdr:cNvCxnSpPr/>
        </xdr:nvCxnSpPr>
        <xdr:spPr>
          <a:xfrm>
            <a:off x="6713220" y="266700"/>
            <a:ext cx="0" cy="249174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" name="Raven povezovalnik 3"/>
          <xdr:cNvCxnSpPr/>
        </xdr:nvCxnSpPr>
        <xdr:spPr>
          <a:xfrm flipH="1">
            <a:off x="4206240" y="2758440"/>
            <a:ext cx="2506980" cy="0"/>
          </a:xfrm>
          <a:prstGeom prst="line">
            <a:avLst/>
          </a:prstGeom>
          <a:ln w="1905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5" name="Raven puščični povezovalnik 4"/>
          <xdr:cNvCxnSpPr/>
        </xdr:nvCxnSpPr>
        <xdr:spPr>
          <a:xfrm>
            <a:off x="4206240" y="2750820"/>
            <a:ext cx="0" cy="205740"/>
          </a:xfrm>
          <a:prstGeom prst="straightConnector1">
            <a:avLst/>
          </a:prstGeom>
          <a:ln w="1905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2392680</xdr:colOff>
      <xdr:row>3</xdr:row>
      <xdr:rowOff>91440</xdr:rowOff>
    </xdr:from>
    <xdr:to>
      <xdr:col>8</xdr:col>
      <xdr:colOff>342900</xdr:colOff>
      <xdr:row>3</xdr:row>
      <xdr:rowOff>91440</xdr:rowOff>
    </xdr:to>
    <xdr:cxnSp macro="">
      <xdr:nvCxnSpPr>
        <xdr:cNvPr id="6" name="Raven povezovalnik 5"/>
        <xdr:cNvCxnSpPr/>
      </xdr:nvCxnSpPr>
      <xdr:spPr>
        <a:xfrm>
          <a:off x="6050280" y="640080"/>
          <a:ext cx="410718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350520</xdr:colOff>
      <xdr:row>0</xdr:row>
      <xdr:rowOff>99060</xdr:rowOff>
    </xdr:from>
    <xdr:to>
      <xdr:col>8</xdr:col>
      <xdr:colOff>350520</xdr:colOff>
      <xdr:row>3</xdr:row>
      <xdr:rowOff>99060</xdr:rowOff>
    </xdr:to>
    <xdr:cxnSp macro="">
      <xdr:nvCxnSpPr>
        <xdr:cNvPr id="7" name="Raven povezovalnik 6"/>
        <xdr:cNvCxnSpPr/>
      </xdr:nvCxnSpPr>
      <xdr:spPr>
        <a:xfrm flipV="1">
          <a:off x="10165080" y="99060"/>
          <a:ext cx="0" cy="54864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1623060</xdr:colOff>
      <xdr:row>0</xdr:row>
      <xdr:rowOff>83820</xdr:rowOff>
    </xdr:from>
    <xdr:to>
      <xdr:col>8</xdr:col>
      <xdr:colOff>358140</xdr:colOff>
      <xdr:row>0</xdr:row>
      <xdr:rowOff>83820</xdr:rowOff>
    </xdr:to>
    <xdr:cxnSp macro="">
      <xdr:nvCxnSpPr>
        <xdr:cNvPr id="8" name="Raven povezovalnik 7"/>
        <xdr:cNvCxnSpPr/>
      </xdr:nvCxnSpPr>
      <xdr:spPr>
        <a:xfrm flipH="1">
          <a:off x="8214360" y="83820"/>
          <a:ext cx="1958340" cy="0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22860</xdr:colOff>
      <xdr:row>3</xdr:row>
      <xdr:rowOff>175260</xdr:rowOff>
    </xdr:from>
    <xdr:to>
      <xdr:col>6</xdr:col>
      <xdr:colOff>2348739</xdr:colOff>
      <xdr:row>10</xdr:row>
      <xdr:rowOff>175260</xdr:rowOff>
    </xdr:to>
    <xdr:pic>
      <xdr:nvPicPr>
        <xdr:cNvPr id="9" name="Slika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23900"/>
          <a:ext cx="5983479" cy="12801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5B9BD5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000000"/>
                </a:outerShdw>
              </a:effectLst>
            </a14:hiddenEffects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hyperlink" Target="http://www.sola1.si/podatki/index1.ht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fpp.uni-lj.si/mma_bin.php?id=2010101413061805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hyperlink" Target="http://www.sola1.si/gradiva/dokumenti/video/iskanje_up_anketa.wmv" TargetMode="External"/><Relationship Id="rId1" Type="http://schemas.openxmlformats.org/officeDocument/2006/relationships/hyperlink" Target="http://www.sola1.si/gradiva/dokumenti/ponudba_spletne_strani_tuja_anketa.htm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hyperlink" Target="http://www.sola1.si/podatki/index1.ht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6"/>
  <sheetViews>
    <sheetView workbookViewId="0">
      <selection activeCell="A27" sqref="A27"/>
    </sheetView>
  </sheetViews>
  <sheetFormatPr defaultRowHeight="14.4" x14ac:dyDescent="0.3"/>
  <cols>
    <col min="1" max="1" width="50" customWidth="1"/>
    <col min="2" max="2" width="63" customWidth="1"/>
    <col min="3" max="3" width="22.44140625" customWidth="1"/>
    <col min="6" max="6" width="19.88671875" customWidth="1"/>
  </cols>
  <sheetData>
    <row r="1" spans="1:6" x14ac:dyDescent="0.3">
      <c r="A1" t="s">
        <v>182</v>
      </c>
    </row>
    <row r="2" spans="1:6" x14ac:dyDescent="0.3">
      <c r="A2" t="s">
        <v>180</v>
      </c>
    </row>
    <row r="4" spans="1:6" x14ac:dyDescent="0.3">
      <c r="A4" s="1" t="s">
        <v>3</v>
      </c>
      <c r="B4" s="2"/>
    </row>
    <row r="5" spans="1:6" x14ac:dyDescent="0.3">
      <c r="A5" s="1" t="s">
        <v>0</v>
      </c>
      <c r="B5" s="2"/>
    </row>
    <row r="6" spans="1:6" x14ac:dyDescent="0.3">
      <c r="A6" s="1" t="s">
        <v>1</v>
      </c>
      <c r="B6" s="2"/>
    </row>
    <row r="7" spans="1:6" x14ac:dyDescent="0.3">
      <c r="A7" s="1" t="s">
        <v>2</v>
      </c>
      <c r="B7" s="2"/>
    </row>
    <row r="9" spans="1:6" x14ac:dyDescent="0.3">
      <c r="A9" s="67" t="s">
        <v>179</v>
      </c>
      <c r="B9" s="2"/>
    </row>
    <row r="10" spans="1:6" x14ac:dyDescent="0.3">
      <c r="A10" s="3" t="s">
        <v>181</v>
      </c>
      <c r="B10" s="2"/>
    </row>
    <row r="11" spans="1:6" x14ac:dyDescent="0.3">
      <c r="A11" s="3" t="s">
        <v>1</v>
      </c>
      <c r="B11" s="2"/>
    </row>
    <row r="12" spans="1:6" x14ac:dyDescent="0.3">
      <c r="A12" s="3" t="s">
        <v>2</v>
      </c>
      <c r="B12" s="2"/>
    </row>
    <row r="14" spans="1:6" x14ac:dyDescent="0.3">
      <c r="A14" s="10" t="s">
        <v>24</v>
      </c>
    </row>
    <row r="15" spans="1:6" x14ac:dyDescent="0.3">
      <c r="A15" s="6" t="s">
        <v>18</v>
      </c>
      <c r="B15" s="6" t="s">
        <v>19</v>
      </c>
      <c r="C15" s="6" t="s">
        <v>20</v>
      </c>
      <c r="D15" s="6" t="s">
        <v>21</v>
      </c>
      <c r="E15" s="6" t="s">
        <v>22</v>
      </c>
      <c r="F15" s="6" t="s">
        <v>23</v>
      </c>
    </row>
    <row r="16" spans="1:6" x14ac:dyDescent="0.3">
      <c r="A16" s="2">
        <v>1</v>
      </c>
      <c r="B16" s="2"/>
      <c r="C16" s="2"/>
      <c r="D16" s="2"/>
      <c r="E16" s="2"/>
      <c r="F16" s="2"/>
    </row>
  </sheetData>
  <hyperlinks>
    <hyperlink ref="A14" r:id="rId1"/>
    <hyperlink ref="A9" location="'podatki o tujem učnem podjetju'!A1" display="Osnovni podatki o kupcu (uvozniku) (kliknite na povezavo):"/>
  </hyperlinks>
  <pageMargins left="0.7" right="0.7" top="0.75" bottom="0.75" header="0.3" footer="0.3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0"/>
  <sheetViews>
    <sheetView topLeftCell="F10" zoomScaleNormal="100" workbookViewId="0">
      <selection activeCell="I18" sqref="I18:V26"/>
    </sheetView>
  </sheetViews>
  <sheetFormatPr defaultRowHeight="14.4" x14ac:dyDescent="0.3"/>
  <cols>
    <col min="7" max="7" width="42.77734375" customWidth="1"/>
    <col min="8" max="8" width="47" customWidth="1"/>
    <col min="9" max="9" width="28.33203125" customWidth="1"/>
    <col min="10" max="10" width="35.44140625" customWidth="1"/>
    <col min="11" max="11" width="31.44140625" customWidth="1"/>
    <col min="12" max="12" width="30.88671875" customWidth="1"/>
    <col min="13" max="13" width="38.109375" customWidth="1"/>
    <col min="14" max="14" width="48.44140625" customWidth="1"/>
    <col min="15" max="15" width="40.21875" customWidth="1"/>
    <col min="16" max="16" width="30.21875" customWidth="1"/>
    <col min="17" max="17" width="43.77734375" customWidth="1"/>
    <col min="18" max="18" width="33.6640625" customWidth="1"/>
    <col min="19" max="19" width="30.6640625" customWidth="1"/>
    <col min="20" max="20" width="33.5546875" customWidth="1"/>
    <col min="21" max="21" width="28.6640625" customWidth="1"/>
    <col min="22" max="22" width="36.44140625" customWidth="1"/>
    <col min="23" max="23" width="22" customWidth="1"/>
    <col min="24" max="24" width="24.77734375" customWidth="1"/>
  </cols>
  <sheetData>
    <row r="1" spans="1:20" x14ac:dyDescent="0.3">
      <c r="A1" t="s">
        <v>192</v>
      </c>
    </row>
    <row r="2" spans="1:20" x14ac:dyDescent="0.3">
      <c r="A2" t="s">
        <v>50</v>
      </c>
    </row>
    <row r="3" spans="1:20" x14ac:dyDescent="0.3">
      <c r="A3" t="s">
        <v>52</v>
      </c>
    </row>
    <row r="4" spans="1:20" x14ac:dyDescent="0.3">
      <c r="T4">
        <f>+V:V</f>
        <v>0</v>
      </c>
    </row>
    <row r="18" spans="1:22" x14ac:dyDescent="0.3">
      <c r="A18" s="76" t="s">
        <v>35</v>
      </c>
      <c r="B18" s="76"/>
      <c r="C18" s="76"/>
      <c r="D18" s="77"/>
      <c r="E18" s="77"/>
      <c r="F18" s="77"/>
      <c r="G18" s="11" t="s">
        <v>25</v>
      </c>
      <c r="H18" s="15" t="s">
        <v>26</v>
      </c>
      <c r="I18" s="12" t="s">
        <v>27</v>
      </c>
      <c r="J18" s="12" t="s">
        <v>28</v>
      </c>
      <c r="K18" s="12" t="s">
        <v>200</v>
      </c>
      <c r="L18" s="12" t="s">
        <v>210</v>
      </c>
      <c r="M18" s="12" t="s">
        <v>29</v>
      </c>
      <c r="N18" s="12" t="s">
        <v>203</v>
      </c>
      <c r="O18" s="12" t="s">
        <v>202</v>
      </c>
      <c r="P18" s="12" t="s">
        <v>201</v>
      </c>
      <c r="Q18" s="12" t="s">
        <v>48</v>
      </c>
      <c r="R18" s="86" t="s">
        <v>30</v>
      </c>
      <c r="S18" s="12" t="s">
        <v>31</v>
      </c>
      <c r="T18" s="12" t="s">
        <v>32</v>
      </c>
      <c r="U18" s="12" t="s">
        <v>33</v>
      </c>
      <c r="V18" s="12" t="s">
        <v>34</v>
      </c>
    </row>
    <row r="19" spans="1:22" x14ac:dyDescent="0.3">
      <c r="A19" s="75" t="s">
        <v>36</v>
      </c>
      <c r="B19" s="75"/>
      <c r="C19" s="75"/>
      <c r="D19" s="75" t="s">
        <v>49</v>
      </c>
      <c r="E19" s="75"/>
      <c r="F19" s="75"/>
      <c r="G19" s="11"/>
      <c r="H19" s="14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88">
        <f>T21*T23</f>
        <v>0</v>
      </c>
      <c r="U19" s="13"/>
      <c r="V19" s="13"/>
    </row>
    <row r="20" spans="1:22" x14ac:dyDescent="0.3">
      <c r="A20" s="75" t="s">
        <v>37</v>
      </c>
      <c r="B20" s="75"/>
      <c r="C20" s="75"/>
      <c r="D20" s="75" t="s">
        <v>49</v>
      </c>
      <c r="E20" s="75"/>
      <c r="F20" s="75"/>
      <c r="G20" s="11"/>
      <c r="H20" s="14"/>
      <c r="T20" t="s">
        <v>211</v>
      </c>
    </row>
    <row r="21" spans="1:22" x14ac:dyDescent="0.3">
      <c r="A21" s="75" t="s">
        <v>38</v>
      </c>
      <c r="B21" s="75"/>
      <c r="C21" s="75"/>
      <c r="D21" s="75" t="s">
        <v>49</v>
      </c>
      <c r="E21" s="75"/>
      <c r="F21" s="75"/>
      <c r="G21" s="11"/>
      <c r="H21" s="14"/>
      <c r="T21" s="87">
        <v>0</v>
      </c>
    </row>
    <row r="22" spans="1:22" x14ac:dyDescent="0.3">
      <c r="A22" s="75" t="s">
        <v>39</v>
      </c>
      <c r="B22" s="75"/>
      <c r="C22" s="75"/>
      <c r="D22" s="75" t="s">
        <v>49</v>
      </c>
      <c r="E22" s="75"/>
      <c r="F22" s="75"/>
      <c r="G22" s="11"/>
      <c r="H22" s="14"/>
      <c r="T22" t="s">
        <v>212</v>
      </c>
    </row>
    <row r="23" spans="1:22" x14ac:dyDescent="0.3">
      <c r="A23" s="75" t="s">
        <v>40</v>
      </c>
      <c r="B23" s="75"/>
      <c r="C23" s="75"/>
      <c r="D23" s="75" t="s">
        <v>47</v>
      </c>
      <c r="E23" s="75"/>
      <c r="F23" s="75"/>
      <c r="G23" s="19"/>
      <c r="H23" s="15"/>
      <c r="T23" s="87">
        <v>0</v>
      </c>
    </row>
    <row r="24" spans="1:22" x14ac:dyDescent="0.3">
      <c r="A24" s="75" t="s">
        <v>41</v>
      </c>
      <c r="B24" s="75"/>
      <c r="C24" s="75"/>
      <c r="D24" s="75" t="s">
        <v>53</v>
      </c>
      <c r="E24" s="75"/>
      <c r="F24" s="75"/>
      <c r="G24" s="11"/>
      <c r="H24" s="15"/>
    </row>
    <row r="25" spans="1:22" x14ac:dyDescent="0.3">
      <c r="A25" s="75" t="s">
        <v>42</v>
      </c>
      <c r="B25" s="75"/>
      <c r="C25" s="75"/>
      <c r="D25" s="75" t="s">
        <v>47</v>
      </c>
      <c r="E25" s="75"/>
      <c r="F25" s="75"/>
      <c r="G25" s="19"/>
      <c r="H25" s="15"/>
    </row>
    <row r="26" spans="1:22" x14ac:dyDescent="0.3">
      <c r="A26" s="75" t="s">
        <v>43</v>
      </c>
      <c r="B26" s="75"/>
      <c r="C26" s="75"/>
      <c r="D26" s="75" t="s">
        <v>47</v>
      </c>
      <c r="E26" s="75"/>
      <c r="F26" s="75"/>
      <c r="G26" s="2"/>
      <c r="H26" s="15"/>
    </row>
    <row r="27" spans="1:22" x14ac:dyDescent="0.3">
      <c r="A27" s="75" t="s">
        <v>44</v>
      </c>
      <c r="B27" s="75"/>
      <c r="C27" s="75"/>
      <c r="D27" s="75" t="s">
        <v>47</v>
      </c>
      <c r="E27" s="75"/>
      <c r="F27" s="75"/>
      <c r="G27" s="2"/>
      <c r="H27" s="15"/>
    </row>
    <row r="28" spans="1:22" x14ac:dyDescent="0.3">
      <c r="A28" s="75" t="s">
        <v>45</v>
      </c>
      <c r="B28" s="75"/>
      <c r="C28" s="75"/>
      <c r="D28" s="75" t="s">
        <v>47</v>
      </c>
      <c r="E28" s="75"/>
      <c r="F28" s="75"/>
      <c r="G28" s="2"/>
      <c r="H28" s="15"/>
    </row>
    <row r="29" spans="1:22" x14ac:dyDescent="0.3">
      <c r="A29" s="75" t="s">
        <v>46</v>
      </c>
      <c r="B29" s="75"/>
      <c r="C29" s="75"/>
      <c r="D29" s="75" t="s">
        <v>47</v>
      </c>
      <c r="E29" s="75"/>
      <c r="F29" s="75"/>
      <c r="G29" s="2"/>
      <c r="H29" s="15"/>
    </row>
    <row r="30" spans="1:22" x14ac:dyDescent="0.3">
      <c r="A30" s="5" t="s">
        <v>217</v>
      </c>
      <c r="B30" s="5"/>
    </row>
  </sheetData>
  <mergeCells count="24">
    <mergeCell ref="A27:C27"/>
    <mergeCell ref="D27:F27"/>
    <mergeCell ref="A28:C28"/>
    <mergeCell ref="D28:F28"/>
    <mergeCell ref="A29:C29"/>
    <mergeCell ref="D29:F29"/>
    <mergeCell ref="A24:C24"/>
    <mergeCell ref="D24:F24"/>
    <mergeCell ref="A25:C25"/>
    <mergeCell ref="D25:F25"/>
    <mergeCell ref="A26:C26"/>
    <mergeCell ref="D26:F26"/>
    <mergeCell ref="A21:C21"/>
    <mergeCell ref="D21:F21"/>
    <mergeCell ref="A22:C22"/>
    <mergeCell ref="D22:F22"/>
    <mergeCell ref="A23:C23"/>
    <mergeCell ref="D23:F23"/>
    <mergeCell ref="A18:C18"/>
    <mergeCell ref="D18:F18"/>
    <mergeCell ref="A19:C19"/>
    <mergeCell ref="D19:F19"/>
    <mergeCell ref="A20:C20"/>
    <mergeCell ref="D20:F20"/>
  </mergeCells>
  <hyperlinks>
    <hyperlink ref="R18" location="terminal!A1" display="Naziv terminala za razkladanje blaga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0"/>
  <sheetViews>
    <sheetView topLeftCell="F13" zoomScaleNormal="100" workbookViewId="0">
      <selection activeCell="I18" sqref="I18:V25"/>
    </sheetView>
  </sheetViews>
  <sheetFormatPr defaultRowHeight="14.4" x14ac:dyDescent="0.3"/>
  <cols>
    <col min="7" max="7" width="42.77734375" customWidth="1"/>
    <col min="8" max="8" width="47" customWidth="1"/>
    <col min="9" max="9" width="28.33203125" customWidth="1"/>
    <col min="10" max="10" width="35.44140625" customWidth="1"/>
    <col min="11" max="11" width="31.44140625" customWidth="1"/>
    <col min="12" max="12" width="30.88671875" customWidth="1"/>
    <col min="13" max="13" width="38.109375" customWidth="1"/>
    <col min="14" max="14" width="48.44140625" customWidth="1"/>
    <col min="15" max="15" width="40.21875" customWidth="1"/>
    <col min="16" max="16" width="30.21875" customWidth="1"/>
    <col min="17" max="17" width="43.77734375" customWidth="1"/>
    <col min="18" max="18" width="33.6640625" customWidth="1"/>
    <col min="19" max="19" width="30.6640625" customWidth="1"/>
    <col min="20" max="20" width="33.5546875" customWidth="1"/>
    <col min="21" max="21" width="28.6640625" customWidth="1"/>
    <col min="22" max="22" width="36.44140625" customWidth="1"/>
    <col min="23" max="23" width="22" customWidth="1"/>
    <col min="24" max="24" width="24.77734375" customWidth="1"/>
  </cols>
  <sheetData>
    <row r="1" spans="1:20" x14ac:dyDescent="0.3">
      <c r="A1" t="s">
        <v>193</v>
      </c>
    </row>
    <row r="2" spans="1:20" x14ac:dyDescent="0.3">
      <c r="A2" t="s">
        <v>50</v>
      </c>
    </row>
    <row r="3" spans="1:20" x14ac:dyDescent="0.3">
      <c r="A3" t="s">
        <v>52</v>
      </c>
    </row>
    <row r="4" spans="1:20" x14ac:dyDescent="0.3">
      <c r="T4">
        <f>+V:V</f>
        <v>0</v>
      </c>
    </row>
    <row r="18" spans="1:22" x14ac:dyDescent="0.3">
      <c r="A18" s="76" t="s">
        <v>35</v>
      </c>
      <c r="B18" s="76"/>
      <c r="C18" s="76"/>
      <c r="D18" s="77"/>
      <c r="E18" s="77"/>
      <c r="F18" s="77"/>
      <c r="G18" s="11" t="s">
        <v>25</v>
      </c>
      <c r="H18" s="15" t="s">
        <v>26</v>
      </c>
      <c r="I18" s="12" t="s">
        <v>27</v>
      </c>
      <c r="J18" s="12" t="s">
        <v>28</v>
      </c>
      <c r="K18" s="12" t="s">
        <v>200</v>
      </c>
      <c r="L18" s="12" t="s">
        <v>210</v>
      </c>
      <c r="M18" s="12" t="s">
        <v>29</v>
      </c>
      <c r="N18" s="12" t="s">
        <v>203</v>
      </c>
      <c r="O18" s="12" t="s">
        <v>202</v>
      </c>
      <c r="P18" s="12" t="s">
        <v>201</v>
      </c>
      <c r="Q18" s="12" t="s">
        <v>48</v>
      </c>
      <c r="R18" s="86" t="s">
        <v>30</v>
      </c>
      <c r="S18" s="12" t="s">
        <v>31</v>
      </c>
      <c r="T18" s="12" t="s">
        <v>32</v>
      </c>
      <c r="U18" s="12" t="s">
        <v>33</v>
      </c>
      <c r="V18" s="12" t="s">
        <v>34</v>
      </c>
    </row>
    <row r="19" spans="1:22" x14ac:dyDescent="0.3">
      <c r="A19" s="75" t="s">
        <v>36</v>
      </c>
      <c r="B19" s="75"/>
      <c r="C19" s="75"/>
      <c r="D19" s="75" t="s">
        <v>49</v>
      </c>
      <c r="E19" s="75"/>
      <c r="F19" s="75"/>
      <c r="G19" s="11"/>
      <c r="H19" s="14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88">
        <f>T21*T23</f>
        <v>0</v>
      </c>
      <c r="U19" s="13"/>
      <c r="V19" s="13"/>
    </row>
    <row r="20" spans="1:22" x14ac:dyDescent="0.3">
      <c r="A20" s="75" t="s">
        <v>37</v>
      </c>
      <c r="B20" s="75"/>
      <c r="C20" s="75"/>
      <c r="D20" s="75" t="s">
        <v>49</v>
      </c>
      <c r="E20" s="75"/>
      <c r="F20" s="75"/>
      <c r="G20" s="11"/>
      <c r="H20" s="14"/>
      <c r="T20" t="s">
        <v>211</v>
      </c>
    </row>
    <row r="21" spans="1:22" x14ac:dyDescent="0.3">
      <c r="A21" s="75" t="s">
        <v>38</v>
      </c>
      <c r="B21" s="75"/>
      <c r="C21" s="75"/>
      <c r="D21" s="75" t="s">
        <v>49</v>
      </c>
      <c r="E21" s="75"/>
      <c r="F21" s="75"/>
      <c r="G21" s="11"/>
      <c r="H21" s="14"/>
      <c r="T21" s="87">
        <v>0</v>
      </c>
    </row>
    <row r="22" spans="1:22" x14ac:dyDescent="0.3">
      <c r="A22" s="75" t="s">
        <v>39</v>
      </c>
      <c r="B22" s="75"/>
      <c r="C22" s="75"/>
      <c r="D22" s="75" t="s">
        <v>49</v>
      </c>
      <c r="E22" s="75"/>
      <c r="F22" s="75"/>
      <c r="G22" s="11"/>
      <c r="H22" s="14"/>
      <c r="T22" t="s">
        <v>212</v>
      </c>
    </row>
    <row r="23" spans="1:22" x14ac:dyDescent="0.3">
      <c r="A23" s="75" t="s">
        <v>40</v>
      </c>
      <c r="B23" s="75"/>
      <c r="C23" s="75"/>
      <c r="D23" s="75" t="s">
        <v>49</v>
      </c>
      <c r="E23" s="75"/>
      <c r="F23" s="75"/>
      <c r="G23" s="11"/>
      <c r="H23" s="14"/>
      <c r="T23" s="87">
        <v>0</v>
      </c>
    </row>
    <row r="24" spans="1:22" x14ac:dyDescent="0.3">
      <c r="A24" s="75" t="s">
        <v>41</v>
      </c>
      <c r="B24" s="75"/>
      <c r="C24" s="75"/>
      <c r="D24" s="75" t="s">
        <v>53</v>
      </c>
      <c r="E24" s="75"/>
      <c r="F24" s="75"/>
      <c r="G24" s="11"/>
      <c r="H24" s="15"/>
    </row>
    <row r="25" spans="1:22" x14ac:dyDescent="0.3">
      <c r="A25" s="75" t="s">
        <v>42</v>
      </c>
      <c r="B25" s="75"/>
      <c r="C25" s="75"/>
      <c r="D25" s="75" t="s">
        <v>47</v>
      </c>
      <c r="E25" s="75"/>
      <c r="F25" s="75"/>
      <c r="G25" s="19"/>
      <c r="H25" s="15"/>
    </row>
    <row r="26" spans="1:22" x14ac:dyDescent="0.3">
      <c r="A26" s="75" t="s">
        <v>43</v>
      </c>
      <c r="B26" s="75"/>
      <c r="C26" s="75"/>
      <c r="D26" s="75" t="s">
        <v>47</v>
      </c>
      <c r="E26" s="75"/>
      <c r="F26" s="75"/>
      <c r="G26" s="2"/>
      <c r="H26" s="15"/>
    </row>
    <row r="27" spans="1:22" x14ac:dyDescent="0.3">
      <c r="A27" s="75" t="s">
        <v>44</v>
      </c>
      <c r="B27" s="75"/>
      <c r="C27" s="75"/>
      <c r="D27" s="75" t="s">
        <v>47</v>
      </c>
      <c r="E27" s="75"/>
      <c r="F27" s="75"/>
      <c r="G27" s="2"/>
      <c r="H27" s="15"/>
    </row>
    <row r="28" spans="1:22" x14ac:dyDescent="0.3">
      <c r="A28" s="75" t="s">
        <v>45</v>
      </c>
      <c r="B28" s="75"/>
      <c r="C28" s="75"/>
      <c r="D28" s="75" t="s">
        <v>47</v>
      </c>
      <c r="E28" s="75"/>
      <c r="F28" s="75"/>
      <c r="G28" s="2"/>
      <c r="H28" s="15"/>
    </row>
    <row r="29" spans="1:22" x14ac:dyDescent="0.3">
      <c r="A29" s="75" t="s">
        <v>46</v>
      </c>
      <c r="B29" s="75"/>
      <c r="C29" s="75"/>
      <c r="D29" s="75" t="s">
        <v>47</v>
      </c>
      <c r="E29" s="75"/>
      <c r="F29" s="75"/>
      <c r="G29" s="2"/>
      <c r="H29" s="15"/>
    </row>
    <row r="30" spans="1:22" x14ac:dyDescent="0.3">
      <c r="A30" s="5" t="s">
        <v>217</v>
      </c>
      <c r="B30" s="5"/>
    </row>
  </sheetData>
  <mergeCells count="24">
    <mergeCell ref="A27:C27"/>
    <mergeCell ref="D27:F27"/>
    <mergeCell ref="A28:C28"/>
    <mergeCell ref="D28:F28"/>
    <mergeCell ref="A29:C29"/>
    <mergeCell ref="D29:F29"/>
    <mergeCell ref="A24:C24"/>
    <mergeCell ref="D24:F24"/>
    <mergeCell ref="A25:C25"/>
    <mergeCell ref="D25:F25"/>
    <mergeCell ref="A26:C26"/>
    <mergeCell ref="D26:F26"/>
    <mergeCell ref="A21:C21"/>
    <mergeCell ref="D21:F21"/>
    <mergeCell ref="A22:C22"/>
    <mergeCell ref="D22:F22"/>
    <mergeCell ref="A23:C23"/>
    <mergeCell ref="D23:F23"/>
    <mergeCell ref="A18:C18"/>
    <mergeCell ref="D18:F18"/>
    <mergeCell ref="A19:C19"/>
    <mergeCell ref="D19:F19"/>
    <mergeCell ref="A20:C20"/>
    <mergeCell ref="D20:F20"/>
  </mergeCells>
  <hyperlinks>
    <hyperlink ref="R18" location="terminal!A1" display="Naziv terminala za razkladanje blaga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0"/>
  <sheetViews>
    <sheetView topLeftCell="F13" zoomScaleNormal="100" workbookViewId="0">
      <selection activeCell="I18" sqref="I18:V28"/>
    </sheetView>
  </sheetViews>
  <sheetFormatPr defaultRowHeight="14.4" x14ac:dyDescent="0.3"/>
  <cols>
    <col min="7" max="7" width="42.77734375" customWidth="1"/>
    <col min="8" max="8" width="47" customWidth="1"/>
    <col min="9" max="9" width="28.33203125" customWidth="1"/>
    <col min="10" max="10" width="35.44140625" customWidth="1"/>
    <col min="11" max="11" width="49.44140625" customWidth="1"/>
    <col min="12" max="12" width="30.88671875" customWidth="1"/>
    <col min="13" max="13" width="38.109375" customWidth="1"/>
    <col min="14" max="14" width="48.44140625" customWidth="1"/>
    <col min="15" max="15" width="40.21875" customWidth="1"/>
    <col min="16" max="16" width="30.21875" customWidth="1"/>
    <col min="17" max="17" width="43.77734375" customWidth="1"/>
    <col min="18" max="18" width="33.6640625" customWidth="1"/>
    <col min="19" max="19" width="30.6640625" customWidth="1"/>
    <col min="20" max="20" width="33.5546875" customWidth="1"/>
    <col min="21" max="21" width="28.6640625" customWidth="1"/>
    <col min="22" max="22" width="36.44140625" customWidth="1"/>
    <col min="23" max="23" width="22" customWidth="1"/>
    <col min="24" max="24" width="24.77734375" customWidth="1"/>
  </cols>
  <sheetData>
    <row r="1" spans="1:20" x14ac:dyDescent="0.3">
      <c r="A1" t="s">
        <v>194</v>
      </c>
    </row>
    <row r="2" spans="1:20" x14ac:dyDescent="0.3">
      <c r="A2" t="s">
        <v>50</v>
      </c>
    </row>
    <row r="3" spans="1:20" x14ac:dyDescent="0.3">
      <c r="A3" t="s">
        <v>52</v>
      </c>
    </row>
    <row r="4" spans="1:20" x14ac:dyDescent="0.3">
      <c r="T4">
        <f>+V:V</f>
        <v>0</v>
      </c>
    </row>
    <row r="18" spans="1:22" x14ac:dyDescent="0.3">
      <c r="A18" s="76" t="s">
        <v>35</v>
      </c>
      <c r="B18" s="76"/>
      <c r="C18" s="76"/>
      <c r="D18" s="77"/>
      <c r="E18" s="77"/>
      <c r="F18" s="77"/>
      <c r="G18" s="11" t="s">
        <v>25</v>
      </c>
      <c r="H18" s="15" t="s">
        <v>26</v>
      </c>
      <c r="I18" s="12" t="s">
        <v>27</v>
      </c>
      <c r="J18" s="12" t="s">
        <v>28</v>
      </c>
      <c r="K18" s="12" t="s">
        <v>200</v>
      </c>
      <c r="L18" s="12" t="s">
        <v>210</v>
      </c>
      <c r="M18" s="12" t="s">
        <v>29</v>
      </c>
      <c r="N18" s="12" t="s">
        <v>203</v>
      </c>
      <c r="O18" s="12" t="s">
        <v>202</v>
      </c>
      <c r="P18" s="12" t="s">
        <v>201</v>
      </c>
      <c r="Q18" s="12" t="s">
        <v>48</v>
      </c>
      <c r="R18" s="86" t="s">
        <v>30</v>
      </c>
      <c r="S18" s="12" t="s">
        <v>31</v>
      </c>
      <c r="T18" s="12" t="s">
        <v>32</v>
      </c>
      <c r="U18" s="12" t="s">
        <v>33</v>
      </c>
      <c r="V18" s="12" t="s">
        <v>34</v>
      </c>
    </row>
    <row r="19" spans="1:22" x14ac:dyDescent="0.3">
      <c r="A19" s="75" t="s">
        <v>36</v>
      </c>
      <c r="B19" s="75"/>
      <c r="C19" s="75"/>
      <c r="D19" s="75" t="s">
        <v>49</v>
      </c>
      <c r="E19" s="75"/>
      <c r="F19" s="75"/>
      <c r="G19" s="11"/>
      <c r="H19" s="14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88">
        <f>T21*T23</f>
        <v>0</v>
      </c>
      <c r="U19" s="13"/>
      <c r="V19" s="13"/>
    </row>
    <row r="20" spans="1:22" x14ac:dyDescent="0.3">
      <c r="A20" s="75" t="s">
        <v>37</v>
      </c>
      <c r="B20" s="75"/>
      <c r="C20" s="75"/>
      <c r="D20" s="75" t="s">
        <v>49</v>
      </c>
      <c r="E20" s="75"/>
      <c r="F20" s="75"/>
      <c r="G20" s="11"/>
      <c r="H20" s="14"/>
      <c r="T20" t="s">
        <v>211</v>
      </c>
    </row>
    <row r="21" spans="1:22" x14ac:dyDescent="0.3">
      <c r="A21" s="75" t="s">
        <v>38</v>
      </c>
      <c r="B21" s="75"/>
      <c r="C21" s="75"/>
      <c r="D21" s="75" t="s">
        <v>49</v>
      </c>
      <c r="E21" s="75"/>
      <c r="F21" s="75"/>
      <c r="G21" s="11"/>
      <c r="H21" s="14"/>
      <c r="T21" s="87">
        <v>0</v>
      </c>
    </row>
    <row r="22" spans="1:22" x14ac:dyDescent="0.3">
      <c r="A22" s="75" t="s">
        <v>39</v>
      </c>
      <c r="B22" s="75"/>
      <c r="C22" s="75"/>
      <c r="D22" s="75" t="s">
        <v>49</v>
      </c>
      <c r="E22" s="75"/>
      <c r="F22" s="75"/>
      <c r="G22" s="11"/>
      <c r="H22" s="14"/>
      <c r="T22" t="s">
        <v>212</v>
      </c>
    </row>
    <row r="23" spans="1:22" x14ac:dyDescent="0.3">
      <c r="A23" s="75" t="s">
        <v>40</v>
      </c>
      <c r="B23" s="75"/>
      <c r="C23" s="75"/>
      <c r="D23" s="75" t="s">
        <v>49</v>
      </c>
      <c r="E23" s="75"/>
      <c r="F23" s="75"/>
      <c r="G23" s="11"/>
      <c r="H23" s="14"/>
      <c r="T23" s="87">
        <v>0</v>
      </c>
    </row>
    <row r="24" spans="1:22" x14ac:dyDescent="0.3">
      <c r="A24" s="75" t="s">
        <v>41</v>
      </c>
      <c r="B24" s="75"/>
      <c r="C24" s="75"/>
      <c r="D24" s="75" t="s">
        <v>49</v>
      </c>
      <c r="E24" s="75"/>
      <c r="F24" s="75"/>
      <c r="G24" s="11"/>
      <c r="H24" s="14"/>
    </row>
    <row r="25" spans="1:22" x14ac:dyDescent="0.3">
      <c r="A25" s="75" t="s">
        <v>42</v>
      </c>
      <c r="B25" s="75"/>
      <c r="C25" s="75"/>
      <c r="D25" s="75" t="s">
        <v>47</v>
      </c>
      <c r="E25" s="75"/>
      <c r="F25" s="75"/>
      <c r="G25" s="19"/>
      <c r="H25" s="15"/>
    </row>
    <row r="26" spans="1:22" x14ac:dyDescent="0.3">
      <c r="A26" s="75" t="s">
        <v>43</v>
      </c>
      <c r="B26" s="75"/>
      <c r="C26" s="75"/>
      <c r="D26" s="75" t="s">
        <v>47</v>
      </c>
      <c r="E26" s="75"/>
      <c r="F26" s="75"/>
      <c r="G26" s="2"/>
      <c r="H26" s="15"/>
    </row>
    <row r="27" spans="1:22" x14ac:dyDescent="0.3">
      <c r="A27" s="75" t="s">
        <v>44</v>
      </c>
      <c r="B27" s="75"/>
      <c r="C27" s="75"/>
      <c r="D27" s="75" t="s">
        <v>47</v>
      </c>
      <c r="E27" s="75"/>
      <c r="F27" s="75"/>
      <c r="G27" s="2"/>
      <c r="H27" s="15"/>
    </row>
    <row r="28" spans="1:22" x14ac:dyDescent="0.3">
      <c r="A28" s="75" t="s">
        <v>45</v>
      </c>
      <c r="B28" s="75"/>
      <c r="C28" s="75"/>
      <c r="D28" s="75" t="s">
        <v>47</v>
      </c>
      <c r="E28" s="75"/>
      <c r="F28" s="75"/>
      <c r="G28" s="2"/>
      <c r="H28" s="15"/>
    </row>
    <row r="29" spans="1:22" x14ac:dyDescent="0.3">
      <c r="A29" s="75" t="s">
        <v>46</v>
      </c>
      <c r="B29" s="75"/>
      <c r="C29" s="75"/>
      <c r="D29" s="75" t="s">
        <v>47</v>
      </c>
      <c r="E29" s="75"/>
      <c r="F29" s="75"/>
      <c r="G29" s="2"/>
      <c r="H29" s="15"/>
    </row>
    <row r="30" spans="1:22" x14ac:dyDescent="0.3">
      <c r="A30" s="5" t="s">
        <v>217</v>
      </c>
      <c r="B30" s="5"/>
    </row>
  </sheetData>
  <mergeCells count="24">
    <mergeCell ref="A27:C27"/>
    <mergeCell ref="D27:F27"/>
    <mergeCell ref="A28:C28"/>
    <mergeCell ref="D28:F28"/>
    <mergeCell ref="A29:C29"/>
    <mergeCell ref="D29:F29"/>
    <mergeCell ref="A24:C24"/>
    <mergeCell ref="D24:F24"/>
    <mergeCell ref="A25:C25"/>
    <mergeCell ref="D25:F25"/>
    <mergeCell ref="A26:C26"/>
    <mergeCell ref="D26:F26"/>
    <mergeCell ref="A21:C21"/>
    <mergeCell ref="D21:F21"/>
    <mergeCell ref="A22:C22"/>
    <mergeCell ref="D22:F22"/>
    <mergeCell ref="A23:C23"/>
    <mergeCell ref="D23:F23"/>
    <mergeCell ref="A18:C18"/>
    <mergeCell ref="D18:F18"/>
    <mergeCell ref="A19:C19"/>
    <mergeCell ref="D19:F19"/>
    <mergeCell ref="A20:C20"/>
    <mergeCell ref="D20:F20"/>
  </mergeCells>
  <hyperlinks>
    <hyperlink ref="R18" location="terminal!A1" display="Naziv terminala za razkladanje blaga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29"/>
  <sheetViews>
    <sheetView topLeftCell="F1" zoomScaleNormal="100" workbookViewId="0">
      <selection activeCell="I20" sqref="I20"/>
    </sheetView>
  </sheetViews>
  <sheetFormatPr defaultRowHeight="14.4" x14ac:dyDescent="0.3"/>
  <cols>
    <col min="7" max="7" width="42.77734375" customWidth="1"/>
    <col min="8" max="8" width="47" customWidth="1"/>
    <col min="9" max="9" width="28.33203125" customWidth="1"/>
    <col min="10" max="10" width="35.44140625" customWidth="1"/>
    <col min="11" max="11" width="38.6640625" customWidth="1"/>
    <col min="12" max="12" width="30.88671875" customWidth="1"/>
    <col min="13" max="13" width="38.109375" customWidth="1"/>
    <col min="14" max="14" width="48.44140625" customWidth="1"/>
    <col min="15" max="15" width="40.21875" customWidth="1"/>
    <col min="16" max="16" width="30.21875" customWidth="1"/>
    <col min="17" max="17" width="43.77734375" customWidth="1"/>
    <col min="18" max="18" width="33.6640625" customWidth="1"/>
    <col min="19" max="19" width="30.6640625" customWidth="1"/>
    <col min="20" max="20" width="33.5546875" customWidth="1"/>
    <col min="21" max="21" width="28.6640625" customWidth="1"/>
    <col min="22" max="22" width="36.44140625" customWidth="1"/>
    <col min="23" max="23" width="22" customWidth="1"/>
    <col min="24" max="24" width="24.77734375" customWidth="1"/>
  </cols>
  <sheetData>
    <row r="1" spans="1:20" x14ac:dyDescent="0.3">
      <c r="A1" t="s">
        <v>195</v>
      </c>
    </row>
    <row r="2" spans="1:20" x14ac:dyDescent="0.3">
      <c r="A2" t="s">
        <v>50</v>
      </c>
    </row>
    <row r="3" spans="1:20" x14ac:dyDescent="0.3">
      <c r="A3" t="s">
        <v>52</v>
      </c>
    </row>
    <row r="4" spans="1:20" x14ac:dyDescent="0.3">
      <c r="T4">
        <f>+V:V</f>
        <v>0</v>
      </c>
    </row>
    <row r="18" spans="1:22" x14ac:dyDescent="0.3">
      <c r="A18" s="76" t="s">
        <v>35</v>
      </c>
      <c r="B18" s="76"/>
      <c r="C18" s="76"/>
      <c r="D18" s="77"/>
      <c r="E18" s="77"/>
      <c r="F18" s="77"/>
      <c r="G18" s="11" t="s">
        <v>25</v>
      </c>
      <c r="H18" s="15" t="s">
        <v>26</v>
      </c>
      <c r="I18" s="12" t="s">
        <v>27</v>
      </c>
      <c r="J18" s="12" t="s">
        <v>28</v>
      </c>
      <c r="K18" s="12" t="s">
        <v>200</v>
      </c>
      <c r="L18" s="12" t="s">
        <v>210</v>
      </c>
      <c r="M18" s="12" t="s">
        <v>29</v>
      </c>
      <c r="N18" s="12" t="s">
        <v>203</v>
      </c>
      <c r="O18" s="12" t="s">
        <v>202</v>
      </c>
      <c r="P18" s="12" t="s">
        <v>201</v>
      </c>
      <c r="Q18" s="12" t="s">
        <v>48</v>
      </c>
      <c r="R18" s="86" t="s">
        <v>30</v>
      </c>
      <c r="S18" s="12" t="s">
        <v>31</v>
      </c>
      <c r="T18" s="12" t="s">
        <v>32</v>
      </c>
      <c r="U18" s="12" t="s">
        <v>33</v>
      </c>
      <c r="V18" s="12" t="s">
        <v>34</v>
      </c>
    </row>
    <row r="19" spans="1:22" x14ac:dyDescent="0.3">
      <c r="A19" s="75" t="s">
        <v>36</v>
      </c>
      <c r="B19" s="75"/>
      <c r="C19" s="75"/>
      <c r="D19" s="75" t="s">
        <v>49</v>
      </c>
      <c r="E19" s="75"/>
      <c r="F19" s="75"/>
      <c r="G19" s="11"/>
      <c r="H19" s="14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88">
        <f>T21*T23</f>
        <v>0</v>
      </c>
      <c r="U19" s="13"/>
      <c r="V19" s="13"/>
    </row>
    <row r="20" spans="1:22" x14ac:dyDescent="0.3">
      <c r="A20" s="75" t="s">
        <v>37</v>
      </c>
      <c r="B20" s="75"/>
      <c r="C20" s="75"/>
      <c r="D20" s="75" t="s">
        <v>49</v>
      </c>
      <c r="E20" s="75"/>
      <c r="F20" s="75"/>
      <c r="G20" s="11"/>
      <c r="H20" s="14"/>
      <c r="T20" t="s">
        <v>211</v>
      </c>
    </row>
    <row r="21" spans="1:22" x14ac:dyDescent="0.3">
      <c r="A21" s="75" t="s">
        <v>38</v>
      </c>
      <c r="B21" s="75"/>
      <c r="C21" s="75"/>
      <c r="D21" s="75" t="s">
        <v>49</v>
      </c>
      <c r="E21" s="75"/>
      <c r="F21" s="75"/>
      <c r="G21" s="11"/>
      <c r="H21" s="14"/>
      <c r="T21" s="87">
        <v>0</v>
      </c>
    </row>
    <row r="22" spans="1:22" x14ac:dyDescent="0.3">
      <c r="A22" s="75" t="s">
        <v>39</v>
      </c>
      <c r="B22" s="75"/>
      <c r="C22" s="75"/>
      <c r="D22" s="75" t="s">
        <v>49</v>
      </c>
      <c r="E22" s="75"/>
      <c r="F22" s="75"/>
      <c r="G22" s="11"/>
      <c r="H22" s="14"/>
      <c r="T22" t="s">
        <v>212</v>
      </c>
    </row>
    <row r="23" spans="1:22" x14ac:dyDescent="0.3">
      <c r="A23" s="75" t="s">
        <v>40</v>
      </c>
      <c r="B23" s="75"/>
      <c r="C23" s="75"/>
      <c r="D23" s="75" t="s">
        <v>49</v>
      </c>
      <c r="E23" s="75"/>
      <c r="F23" s="75"/>
      <c r="G23" s="11"/>
      <c r="H23" s="14"/>
      <c r="T23" s="87">
        <v>0</v>
      </c>
    </row>
    <row r="24" spans="1:22" x14ac:dyDescent="0.3">
      <c r="A24" s="75" t="s">
        <v>41</v>
      </c>
      <c r="B24" s="75"/>
      <c r="C24" s="75"/>
      <c r="D24" s="75" t="s">
        <v>49</v>
      </c>
      <c r="E24" s="75"/>
      <c r="F24" s="75"/>
      <c r="G24" s="11"/>
      <c r="H24" s="14"/>
    </row>
    <row r="25" spans="1:22" x14ac:dyDescent="0.3">
      <c r="A25" s="75" t="s">
        <v>42</v>
      </c>
      <c r="B25" s="75"/>
      <c r="C25" s="75"/>
      <c r="D25" s="75" t="s">
        <v>49</v>
      </c>
      <c r="E25" s="75"/>
      <c r="F25" s="75"/>
      <c r="G25" s="19"/>
      <c r="H25" s="15"/>
    </row>
    <row r="26" spans="1:22" x14ac:dyDescent="0.3">
      <c r="A26" s="75" t="s">
        <v>43</v>
      </c>
      <c r="B26" s="75"/>
      <c r="C26" s="75"/>
      <c r="D26" s="75" t="s">
        <v>47</v>
      </c>
      <c r="E26" s="75"/>
      <c r="F26" s="75"/>
      <c r="G26" s="2"/>
      <c r="H26" s="15"/>
    </row>
    <row r="27" spans="1:22" x14ac:dyDescent="0.3">
      <c r="A27" s="75" t="s">
        <v>44</v>
      </c>
      <c r="B27" s="75"/>
      <c r="C27" s="75"/>
      <c r="D27" s="75" t="s">
        <v>47</v>
      </c>
      <c r="E27" s="75"/>
      <c r="F27" s="75"/>
      <c r="G27" s="2"/>
      <c r="H27" s="15"/>
    </row>
    <row r="28" spans="1:22" x14ac:dyDescent="0.3">
      <c r="A28" s="75" t="s">
        <v>45</v>
      </c>
      <c r="B28" s="75"/>
      <c r="C28" s="75"/>
      <c r="D28" s="75" t="s">
        <v>47</v>
      </c>
      <c r="E28" s="75"/>
      <c r="F28" s="75"/>
      <c r="G28" s="2"/>
      <c r="H28" s="15"/>
    </row>
    <row r="29" spans="1:22" x14ac:dyDescent="0.3">
      <c r="A29" s="75" t="s">
        <v>46</v>
      </c>
      <c r="B29" s="75"/>
      <c r="C29" s="75"/>
      <c r="D29" s="75" t="s">
        <v>47</v>
      </c>
      <c r="E29" s="75"/>
      <c r="F29" s="75"/>
      <c r="G29" s="2"/>
      <c r="H29" s="15"/>
    </row>
  </sheetData>
  <mergeCells count="24">
    <mergeCell ref="A27:C27"/>
    <mergeCell ref="D27:F27"/>
    <mergeCell ref="A28:C28"/>
    <mergeCell ref="D28:F28"/>
    <mergeCell ref="A29:C29"/>
    <mergeCell ref="D29:F29"/>
    <mergeCell ref="A24:C24"/>
    <mergeCell ref="D24:F24"/>
    <mergeCell ref="A25:C25"/>
    <mergeCell ref="D25:F25"/>
    <mergeCell ref="A26:C26"/>
    <mergeCell ref="D26:F26"/>
    <mergeCell ref="A21:C21"/>
    <mergeCell ref="D21:F21"/>
    <mergeCell ref="A22:C22"/>
    <mergeCell ref="D22:F22"/>
    <mergeCell ref="A23:C23"/>
    <mergeCell ref="D23:F23"/>
    <mergeCell ref="A18:C18"/>
    <mergeCell ref="D18:F18"/>
    <mergeCell ref="A19:C19"/>
    <mergeCell ref="D19:F19"/>
    <mergeCell ref="A20:C20"/>
    <mergeCell ref="D20:F20"/>
  </mergeCells>
  <hyperlinks>
    <hyperlink ref="R18" location="terminal!A1" display="Naziv terminala za razkladanje blaga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29"/>
  <sheetViews>
    <sheetView zoomScaleNormal="100" workbookViewId="0">
      <selection activeCell="I22" sqref="I22"/>
    </sheetView>
  </sheetViews>
  <sheetFormatPr defaultRowHeight="14.4" x14ac:dyDescent="0.3"/>
  <cols>
    <col min="7" max="7" width="42.77734375" customWidth="1"/>
    <col min="8" max="8" width="47" customWidth="1"/>
    <col min="9" max="9" width="28.33203125" customWidth="1"/>
    <col min="10" max="10" width="35.44140625" customWidth="1"/>
    <col min="11" max="11" width="38.5546875" customWidth="1"/>
    <col min="12" max="12" width="39.33203125" customWidth="1"/>
    <col min="13" max="13" width="38.109375" customWidth="1"/>
    <col min="14" max="14" width="48.44140625" customWidth="1"/>
    <col min="15" max="15" width="40.21875" customWidth="1"/>
    <col min="16" max="16" width="30.21875" customWidth="1"/>
    <col min="17" max="17" width="43.77734375" customWidth="1"/>
    <col min="18" max="18" width="33.6640625" customWidth="1"/>
    <col min="19" max="19" width="30.6640625" customWidth="1"/>
    <col min="20" max="20" width="33.5546875" customWidth="1"/>
    <col min="21" max="21" width="28.6640625" customWidth="1"/>
    <col min="22" max="22" width="36.44140625" customWidth="1"/>
    <col min="23" max="23" width="22" customWidth="1"/>
    <col min="24" max="24" width="24.77734375" customWidth="1"/>
  </cols>
  <sheetData>
    <row r="1" spans="1:20" x14ac:dyDescent="0.3">
      <c r="A1" t="s">
        <v>196</v>
      </c>
    </row>
    <row r="2" spans="1:20" x14ac:dyDescent="0.3">
      <c r="A2" t="s">
        <v>50</v>
      </c>
    </row>
    <row r="3" spans="1:20" x14ac:dyDescent="0.3">
      <c r="A3" t="s">
        <v>52</v>
      </c>
    </row>
    <row r="4" spans="1:20" x14ac:dyDescent="0.3">
      <c r="T4">
        <f>+V:V</f>
        <v>0</v>
      </c>
    </row>
    <row r="18" spans="1:22" x14ac:dyDescent="0.3">
      <c r="A18" s="76" t="s">
        <v>35</v>
      </c>
      <c r="B18" s="76"/>
      <c r="C18" s="76"/>
      <c r="D18" s="77"/>
      <c r="E18" s="77"/>
      <c r="F18" s="77"/>
      <c r="G18" s="11" t="s">
        <v>25</v>
      </c>
      <c r="H18" s="15" t="s">
        <v>26</v>
      </c>
      <c r="I18" s="12" t="s">
        <v>27</v>
      </c>
      <c r="J18" s="12" t="s">
        <v>28</v>
      </c>
      <c r="K18" s="12" t="s">
        <v>200</v>
      </c>
      <c r="L18" s="12" t="s">
        <v>210</v>
      </c>
      <c r="M18" s="12" t="s">
        <v>29</v>
      </c>
      <c r="N18" s="12" t="s">
        <v>203</v>
      </c>
      <c r="O18" s="12" t="s">
        <v>202</v>
      </c>
      <c r="P18" s="12" t="s">
        <v>201</v>
      </c>
      <c r="Q18" s="12" t="s">
        <v>48</v>
      </c>
      <c r="R18" s="86" t="s">
        <v>30</v>
      </c>
      <c r="S18" s="12" t="s">
        <v>31</v>
      </c>
      <c r="T18" s="12" t="s">
        <v>32</v>
      </c>
      <c r="U18" s="12" t="s">
        <v>33</v>
      </c>
      <c r="V18" s="12" t="s">
        <v>34</v>
      </c>
    </row>
    <row r="19" spans="1:22" x14ac:dyDescent="0.3">
      <c r="A19" s="75" t="s">
        <v>36</v>
      </c>
      <c r="B19" s="75"/>
      <c r="C19" s="75"/>
      <c r="D19" s="75" t="s">
        <v>49</v>
      </c>
      <c r="E19" s="75"/>
      <c r="F19" s="75"/>
      <c r="G19" s="11"/>
      <c r="H19" s="14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88">
        <f>T21*T23</f>
        <v>0</v>
      </c>
      <c r="U19" s="13"/>
      <c r="V19" s="13"/>
    </row>
    <row r="20" spans="1:22" x14ac:dyDescent="0.3">
      <c r="A20" s="75" t="s">
        <v>37</v>
      </c>
      <c r="B20" s="75"/>
      <c r="C20" s="75"/>
      <c r="D20" s="75" t="s">
        <v>49</v>
      </c>
      <c r="E20" s="75"/>
      <c r="F20" s="75"/>
      <c r="G20" s="11"/>
      <c r="H20" s="14"/>
      <c r="T20" t="s">
        <v>211</v>
      </c>
    </row>
    <row r="21" spans="1:22" x14ac:dyDescent="0.3">
      <c r="A21" s="75" t="s">
        <v>38</v>
      </c>
      <c r="B21" s="75"/>
      <c r="C21" s="75"/>
      <c r="D21" s="75" t="s">
        <v>49</v>
      </c>
      <c r="E21" s="75"/>
      <c r="F21" s="75"/>
      <c r="G21" s="11"/>
      <c r="H21" s="14"/>
      <c r="T21" s="87">
        <v>0</v>
      </c>
    </row>
    <row r="22" spans="1:22" x14ac:dyDescent="0.3">
      <c r="A22" s="75" t="s">
        <v>39</v>
      </c>
      <c r="B22" s="75"/>
      <c r="C22" s="75"/>
      <c r="D22" s="75" t="s">
        <v>49</v>
      </c>
      <c r="E22" s="75"/>
      <c r="F22" s="75"/>
      <c r="G22" s="11"/>
      <c r="H22" s="14"/>
      <c r="T22" t="s">
        <v>212</v>
      </c>
    </row>
    <row r="23" spans="1:22" x14ac:dyDescent="0.3">
      <c r="A23" s="75" t="s">
        <v>40</v>
      </c>
      <c r="B23" s="75"/>
      <c r="C23" s="75"/>
      <c r="D23" s="75" t="s">
        <v>49</v>
      </c>
      <c r="E23" s="75"/>
      <c r="F23" s="75"/>
      <c r="G23" s="11"/>
      <c r="H23" s="14"/>
      <c r="T23" s="87">
        <v>0</v>
      </c>
    </row>
    <row r="24" spans="1:22" x14ac:dyDescent="0.3">
      <c r="A24" s="75" t="s">
        <v>41</v>
      </c>
      <c r="B24" s="75"/>
      <c r="C24" s="75"/>
      <c r="D24" s="75" t="s">
        <v>49</v>
      </c>
      <c r="E24" s="75"/>
      <c r="F24" s="75"/>
      <c r="G24" s="11"/>
      <c r="H24" s="14"/>
    </row>
    <row r="25" spans="1:22" x14ac:dyDescent="0.3">
      <c r="A25" s="75" t="s">
        <v>42</v>
      </c>
      <c r="B25" s="75"/>
      <c r="C25" s="75"/>
      <c r="D25" s="75" t="s">
        <v>49</v>
      </c>
      <c r="E25" s="75"/>
      <c r="F25" s="75"/>
      <c r="G25" s="11"/>
      <c r="H25" s="14"/>
    </row>
    <row r="26" spans="1:22" x14ac:dyDescent="0.3">
      <c r="A26" s="75" t="s">
        <v>43</v>
      </c>
      <c r="B26" s="75"/>
      <c r="C26" s="75"/>
      <c r="D26" s="75" t="s">
        <v>49</v>
      </c>
      <c r="E26" s="75"/>
      <c r="F26" s="75"/>
      <c r="G26" s="11"/>
      <c r="H26" s="14"/>
    </row>
    <row r="27" spans="1:22" x14ac:dyDescent="0.3">
      <c r="A27" s="75" t="s">
        <v>44</v>
      </c>
      <c r="B27" s="75"/>
      <c r="C27" s="75"/>
      <c r="D27" s="75" t="s">
        <v>49</v>
      </c>
      <c r="E27" s="75"/>
      <c r="F27" s="75"/>
      <c r="G27" s="11"/>
      <c r="H27" s="14"/>
    </row>
    <row r="28" spans="1:22" x14ac:dyDescent="0.3">
      <c r="A28" s="75" t="s">
        <v>45</v>
      </c>
      <c r="B28" s="75"/>
      <c r="C28" s="75"/>
      <c r="D28" s="75" t="s">
        <v>49</v>
      </c>
      <c r="E28" s="75"/>
      <c r="F28" s="75"/>
      <c r="G28" s="11"/>
      <c r="H28" s="14"/>
    </row>
    <row r="29" spans="1:22" x14ac:dyDescent="0.3">
      <c r="A29" s="75" t="s">
        <v>46</v>
      </c>
      <c r="B29" s="75"/>
      <c r="C29" s="75"/>
      <c r="D29" s="75" t="s">
        <v>47</v>
      </c>
      <c r="E29" s="75"/>
      <c r="F29" s="75"/>
      <c r="G29" s="2"/>
      <c r="H29" s="15"/>
    </row>
  </sheetData>
  <mergeCells count="24">
    <mergeCell ref="A27:C27"/>
    <mergeCell ref="D27:F27"/>
    <mergeCell ref="A28:C28"/>
    <mergeCell ref="D28:F28"/>
    <mergeCell ref="A29:C29"/>
    <mergeCell ref="D29:F29"/>
    <mergeCell ref="A24:C24"/>
    <mergeCell ref="D24:F24"/>
    <mergeCell ref="A25:C25"/>
    <mergeCell ref="D25:F25"/>
    <mergeCell ref="A26:C26"/>
    <mergeCell ref="D26:F26"/>
    <mergeCell ref="A21:C21"/>
    <mergeCell ref="D21:F21"/>
    <mergeCell ref="A22:C22"/>
    <mergeCell ref="D22:F22"/>
    <mergeCell ref="A23:C23"/>
    <mergeCell ref="D23:F23"/>
    <mergeCell ref="A18:C18"/>
    <mergeCell ref="D18:F18"/>
    <mergeCell ref="A19:C19"/>
    <mergeCell ref="D19:F19"/>
    <mergeCell ref="A20:C20"/>
    <mergeCell ref="D20:F20"/>
  </mergeCells>
  <hyperlinks>
    <hyperlink ref="R18" location="terminal!A1" display="Naziv terminala za razkladanje blaga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7"/>
  <sheetViews>
    <sheetView tabSelected="1" topLeftCell="A46" workbookViewId="0">
      <selection activeCell="O15" sqref="O15"/>
    </sheetView>
  </sheetViews>
  <sheetFormatPr defaultRowHeight="14.4" x14ac:dyDescent="0.3"/>
  <sheetData>
    <row r="1" spans="1:12" x14ac:dyDescent="0.3">
      <c r="A1" t="s">
        <v>197</v>
      </c>
    </row>
    <row r="2" spans="1:12" x14ac:dyDescent="0.3">
      <c r="A2" t="s">
        <v>218</v>
      </c>
    </row>
    <row r="3" spans="1:12" x14ac:dyDescent="0.3">
      <c r="A3" s="8" t="s">
        <v>101</v>
      </c>
      <c r="B3" s="8"/>
      <c r="C3" s="8"/>
      <c r="D3" s="8"/>
      <c r="E3" s="8"/>
      <c r="F3" s="8"/>
      <c r="G3" s="8"/>
    </row>
    <row r="5" spans="1:12" x14ac:dyDescent="0.3">
      <c r="A5" s="37"/>
      <c r="B5" s="29" t="s">
        <v>105</v>
      </c>
      <c r="C5" s="29"/>
      <c r="D5" s="29"/>
      <c r="E5" s="2" t="s">
        <v>102</v>
      </c>
      <c r="F5" s="2"/>
      <c r="G5" s="37"/>
      <c r="H5" s="29" t="s">
        <v>103</v>
      </c>
      <c r="I5" s="29"/>
      <c r="J5" s="29"/>
      <c r="K5" s="2" t="s">
        <v>104</v>
      </c>
      <c r="L5" s="2"/>
    </row>
    <row r="6" spans="1:12" x14ac:dyDescent="0.3">
      <c r="A6" s="40">
        <v>1</v>
      </c>
      <c r="B6" s="78"/>
      <c r="C6" s="70"/>
      <c r="D6" s="81"/>
      <c r="E6" s="75"/>
      <c r="F6" s="75"/>
      <c r="G6" s="42">
        <v>2</v>
      </c>
      <c r="H6" s="78"/>
      <c r="I6" s="70"/>
      <c r="J6" s="81"/>
      <c r="K6" s="76"/>
      <c r="L6" s="76"/>
    </row>
    <row r="7" spans="1:12" x14ac:dyDescent="0.3">
      <c r="A7" s="41" t="s">
        <v>106</v>
      </c>
      <c r="B7" s="78"/>
      <c r="C7" s="70"/>
      <c r="D7" s="81"/>
      <c r="E7" s="32"/>
      <c r="F7" s="32"/>
      <c r="G7" s="38"/>
      <c r="H7" s="78"/>
      <c r="I7" s="70"/>
      <c r="J7" s="69"/>
      <c r="K7" s="32"/>
      <c r="L7" s="33"/>
    </row>
    <row r="8" spans="1:12" x14ac:dyDescent="0.3">
      <c r="A8" s="38"/>
      <c r="B8" s="78"/>
      <c r="C8" s="70"/>
      <c r="D8" s="69"/>
      <c r="E8" s="32"/>
      <c r="F8" s="32"/>
      <c r="G8" s="38"/>
      <c r="H8" s="78"/>
      <c r="I8" s="70"/>
      <c r="J8" s="69"/>
      <c r="K8" s="32"/>
      <c r="L8" s="33"/>
    </row>
    <row r="9" spans="1:12" x14ac:dyDescent="0.3">
      <c r="A9" s="39"/>
      <c r="B9" s="35"/>
      <c r="C9" s="35"/>
      <c r="D9" s="35"/>
      <c r="E9" s="35"/>
      <c r="F9" s="35"/>
      <c r="G9" s="39"/>
      <c r="H9" s="35"/>
      <c r="I9" s="35"/>
      <c r="J9" s="35"/>
      <c r="K9" s="35"/>
      <c r="L9" s="36"/>
    </row>
    <row r="10" spans="1:12" x14ac:dyDescent="0.3">
      <c r="B10" s="37" t="s">
        <v>107</v>
      </c>
      <c r="C10" s="29" t="s">
        <v>108</v>
      </c>
      <c r="D10" s="30"/>
      <c r="E10" s="29" t="s">
        <v>109</v>
      </c>
      <c r="F10" s="30"/>
      <c r="G10" s="44">
        <v>4</v>
      </c>
      <c r="H10" s="29" t="s">
        <v>111</v>
      </c>
      <c r="I10" s="29"/>
      <c r="J10" s="29"/>
      <c r="K10" s="29"/>
      <c r="L10" s="30"/>
    </row>
    <row r="11" spans="1:12" x14ac:dyDescent="0.3">
      <c r="A11" s="48">
        <v>3</v>
      </c>
      <c r="B11" s="43"/>
      <c r="C11" s="82"/>
      <c r="D11" s="83"/>
      <c r="E11" s="82"/>
      <c r="F11" s="83"/>
      <c r="G11" s="45" t="s">
        <v>110</v>
      </c>
      <c r="H11" s="82"/>
      <c r="I11" s="84"/>
      <c r="J11" s="84"/>
      <c r="K11" s="84"/>
      <c r="L11" s="83"/>
    </row>
    <row r="12" spans="1:12" x14ac:dyDescent="0.3">
      <c r="A12" s="44">
        <v>5</v>
      </c>
      <c r="B12" s="29" t="s">
        <v>112</v>
      </c>
      <c r="C12" s="29"/>
      <c r="D12" s="29"/>
      <c r="E12" s="29"/>
      <c r="F12" s="30"/>
      <c r="G12" s="51" t="s">
        <v>114</v>
      </c>
      <c r="H12" s="29" t="s">
        <v>113</v>
      </c>
      <c r="I12" s="29"/>
      <c r="J12" s="29"/>
      <c r="K12" s="29"/>
      <c r="L12" s="30"/>
    </row>
    <row r="13" spans="1:12" x14ac:dyDescent="0.3">
      <c r="A13" s="39"/>
      <c r="B13" s="82"/>
      <c r="C13" s="84"/>
      <c r="D13" s="84"/>
      <c r="E13" s="84"/>
      <c r="F13" s="83"/>
      <c r="G13" s="39"/>
      <c r="H13" s="82"/>
      <c r="I13" s="84"/>
      <c r="J13" s="84"/>
      <c r="K13" s="84"/>
      <c r="L13" s="83"/>
    </row>
    <row r="14" spans="1:12" x14ac:dyDescent="0.3">
      <c r="A14" s="37"/>
      <c r="B14" s="29" t="s">
        <v>115</v>
      </c>
      <c r="C14" s="29"/>
      <c r="D14" s="29"/>
      <c r="E14" s="29"/>
      <c r="F14" s="30"/>
      <c r="G14" s="37"/>
      <c r="H14" s="28" t="s">
        <v>123</v>
      </c>
      <c r="I14" s="29"/>
      <c r="J14" s="29"/>
      <c r="K14" s="29"/>
      <c r="L14" s="30"/>
    </row>
    <row r="15" spans="1:12" x14ac:dyDescent="0.3">
      <c r="A15" s="31"/>
      <c r="B15" s="43"/>
      <c r="C15" s="32" t="s">
        <v>116</v>
      </c>
      <c r="D15" s="32"/>
      <c r="E15" s="43"/>
      <c r="F15" s="54" t="s">
        <v>117</v>
      </c>
      <c r="G15" s="53"/>
      <c r="H15" s="78"/>
      <c r="I15" s="79"/>
      <c r="J15" s="79"/>
      <c r="K15" s="79"/>
      <c r="L15" s="80"/>
    </row>
    <row r="16" spans="1:12" x14ac:dyDescent="0.3">
      <c r="A16" s="55">
        <v>6</v>
      </c>
      <c r="B16" s="52"/>
      <c r="C16" s="32" t="s">
        <v>118</v>
      </c>
      <c r="D16" s="32"/>
      <c r="E16" s="52"/>
      <c r="F16" s="54" t="s">
        <v>119</v>
      </c>
      <c r="G16" s="42">
        <v>7</v>
      </c>
      <c r="H16" s="78"/>
      <c r="I16" s="79"/>
      <c r="J16" s="79"/>
      <c r="K16" s="79"/>
      <c r="L16" s="80"/>
    </row>
    <row r="17" spans="1:12" x14ac:dyDescent="0.3">
      <c r="A17" s="31"/>
      <c r="B17" s="52"/>
      <c r="C17" s="32" t="s">
        <v>120</v>
      </c>
      <c r="D17" s="32"/>
      <c r="E17" s="32"/>
      <c r="F17" s="33"/>
      <c r="G17" s="38"/>
      <c r="H17" s="78"/>
      <c r="I17" s="79"/>
      <c r="J17" s="79"/>
      <c r="K17" s="79"/>
      <c r="L17" s="80"/>
    </row>
    <row r="18" spans="1:12" x14ac:dyDescent="0.3">
      <c r="A18" s="31"/>
      <c r="B18" s="52"/>
      <c r="C18" s="32" t="s">
        <v>121</v>
      </c>
      <c r="D18" s="32"/>
      <c r="E18" s="32"/>
      <c r="F18" s="33"/>
      <c r="G18" s="38"/>
      <c r="H18" s="31"/>
      <c r="I18" s="32"/>
      <c r="J18" s="32"/>
      <c r="K18" s="32"/>
      <c r="L18" s="33"/>
    </row>
    <row r="19" spans="1:12" x14ac:dyDescent="0.3">
      <c r="A19" s="34"/>
      <c r="B19" s="52"/>
      <c r="C19" s="35" t="s">
        <v>122</v>
      </c>
      <c r="D19" s="35"/>
      <c r="E19" s="35"/>
      <c r="F19" s="36"/>
      <c r="G19" s="39"/>
      <c r="H19" s="34"/>
      <c r="I19" s="35"/>
      <c r="J19" s="35"/>
      <c r="K19" s="35"/>
      <c r="L19" s="36"/>
    </row>
    <row r="20" spans="1:12" x14ac:dyDescent="0.3">
      <c r="A20" s="37"/>
      <c r="B20" s="50" t="s">
        <v>125</v>
      </c>
      <c r="C20" s="57" t="s">
        <v>133</v>
      </c>
      <c r="D20" s="29"/>
      <c r="E20" s="29"/>
      <c r="F20" s="29"/>
      <c r="G20" s="37"/>
      <c r="H20" s="29" t="s">
        <v>138</v>
      </c>
      <c r="I20" s="29"/>
      <c r="J20" s="29"/>
      <c r="K20" s="29"/>
      <c r="L20" s="30"/>
    </row>
    <row r="21" spans="1:12" x14ac:dyDescent="0.3">
      <c r="A21" s="38"/>
      <c r="B21" s="32"/>
      <c r="C21" s="56" t="s">
        <v>124</v>
      </c>
      <c r="D21" s="32"/>
      <c r="E21" s="32"/>
      <c r="F21" s="32"/>
      <c r="G21" s="38"/>
      <c r="H21" s="32"/>
      <c r="I21" s="32"/>
      <c r="J21" s="32"/>
      <c r="K21" s="32"/>
      <c r="L21" s="33"/>
    </row>
    <row r="22" spans="1:12" x14ac:dyDescent="0.3">
      <c r="A22" s="38"/>
      <c r="B22" s="32"/>
      <c r="C22" s="79"/>
      <c r="D22" s="79"/>
      <c r="E22" s="79"/>
      <c r="F22" s="79"/>
      <c r="G22" s="42">
        <v>9</v>
      </c>
      <c r="H22" s="79"/>
      <c r="I22" s="79"/>
      <c r="J22" s="79"/>
      <c r="K22" s="79"/>
      <c r="L22" s="80"/>
    </row>
    <row r="23" spans="1:12" x14ac:dyDescent="0.3">
      <c r="A23" s="38"/>
      <c r="B23" s="58" t="s">
        <v>134</v>
      </c>
      <c r="C23" s="56" t="s">
        <v>126</v>
      </c>
      <c r="D23" s="32"/>
      <c r="E23" s="32"/>
      <c r="F23" s="32"/>
      <c r="G23" s="61" t="s">
        <v>144</v>
      </c>
      <c r="H23" s="79"/>
      <c r="I23" s="79"/>
      <c r="J23" s="79"/>
      <c r="K23" s="79"/>
      <c r="L23" s="80"/>
    </row>
    <row r="24" spans="1:12" x14ac:dyDescent="0.3">
      <c r="A24" s="38"/>
      <c r="B24" s="32"/>
      <c r="C24" s="56" t="s">
        <v>127</v>
      </c>
      <c r="D24" s="32"/>
      <c r="E24" s="32"/>
      <c r="F24" s="32"/>
      <c r="G24" s="39"/>
      <c r="H24" s="84"/>
      <c r="I24" s="84"/>
      <c r="J24" s="84"/>
      <c r="K24" s="84"/>
      <c r="L24" s="83"/>
    </row>
    <row r="25" spans="1:12" x14ac:dyDescent="0.3">
      <c r="A25" s="42">
        <v>8</v>
      </c>
      <c r="B25" s="32"/>
      <c r="C25" s="79"/>
      <c r="D25" s="79"/>
      <c r="E25" s="79"/>
      <c r="F25" s="79"/>
      <c r="G25" s="38"/>
      <c r="H25" s="32" t="s">
        <v>139</v>
      </c>
      <c r="I25" s="32"/>
      <c r="J25" s="79" t="s">
        <v>66</v>
      </c>
      <c r="K25" s="79"/>
      <c r="L25" s="80"/>
    </row>
    <row r="26" spans="1:12" x14ac:dyDescent="0.3">
      <c r="A26" s="38"/>
      <c r="B26" s="58" t="s">
        <v>135</v>
      </c>
      <c r="C26" s="32" t="s">
        <v>128</v>
      </c>
      <c r="D26" s="32"/>
      <c r="E26" s="32"/>
      <c r="F26" s="32"/>
      <c r="G26" s="38"/>
      <c r="H26" s="32" t="s">
        <v>140</v>
      </c>
      <c r="I26" s="32"/>
      <c r="J26" s="79"/>
      <c r="K26" s="79"/>
      <c r="L26" s="80"/>
    </row>
    <row r="27" spans="1:12" x14ac:dyDescent="0.3">
      <c r="A27" s="38"/>
      <c r="B27" s="32"/>
      <c r="C27" s="56" t="s">
        <v>129</v>
      </c>
      <c r="D27" s="32"/>
      <c r="E27" s="32"/>
      <c r="F27" s="32"/>
      <c r="G27" s="38"/>
      <c r="H27" s="32"/>
      <c r="I27" s="32"/>
      <c r="J27" s="32"/>
      <c r="K27" s="32"/>
      <c r="L27" s="33"/>
    </row>
    <row r="28" spans="1:12" x14ac:dyDescent="0.3">
      <c r="A28" s="38"/>
      <c r="B28" s="32"/>
      <c r="C28" s="79"/>
      <c r="D28" s="79"/>
      <c r="E28" s="79"/>
      <c r="F28" s="79"/>
      <c r="G28" s="42">
        <v>11</v>
      </c>
      <c r="H28" s="59"/>
      <c r="I28" s="32" t="s">
        <v>141</v>
      </c>
      <c r="J28" s="32"/>
      <c r="K28" s="32"/>
      <c r="L28" s="33"/>
    </row>
    <row r="29" spans="1:12" x14ac:dyDescent="0.3">
      <c r="A29" s="38"/>
      <c r="B29" s="58" t="s">
        <v>136</v>
      </c>
      <c r="C29" s="56" t="s">
        <v>130</v>
      </c>
      <c r="D29" s="32"/>
      <c r="E29" s="32"/>
      <c r="F29" s="32"/>
      <c r="G29" s="61" t="s">
        <v>145</v>
      </c>
      <c r="H29" s="60"/>
      <c r="I29" s="32" t="s">
        <v>142</v>
      </c>
      <c r="J29" s="32"/>
      <c r="K29" s="32"/>
      <c r="L29" s="33" t="s">
        <v>143</v>
      </c>
    </row>
    <row r="30" spans="1:12" x14ac:dyDescent="0.3">
      <c r="A30" s="38"/>
      <c r="B30" s="32"/>
      <c r="C30" s="56" t="s">
        <v>131</v>
      </c>
      <c r="D30" s="32"/>
      <c r="E30" s="32"/>
      <c r="F30" s="32"/>
      <c r="G30" s="38"/>
      <c r="H30" s="32"/>
      <c r="I30" s="32"/>
      <c r="J30" s="32"/>
      <c r="K30" s="32"/>
      <c r="L30" s="33"/>
    </row>
    <row r="31" spans="1:12" x14ac:dyDescent="0.3">
      <c r="A31" s="38"/>
      <c r="B31" s="32"/>
      <c r="C31" s="79"/>
      <c r="D31" s="79"/>
      <c r="E31" s="79"/>
      <c r="F31" s="79"/>
      <c r="G31" s="38"/>
      <c r="H31" s="32"/>
      <c r="I31" s="32"/>
      <c r="J31" s="32"/>
      <c r="K31" s="32"/>
      <c r="L31" s="33"/>
    </row>
    <row r="32" spans="1:12" x14ac:dyDescent="0.3">
      <c r="A32" s="38"/>
      <c r="B32" s="58" t="s">
        <v>137</v>
      </c>
      <c r="C32" s="56" t="s">
        <v>132</v>
      </c>
      <c r="D32" s="32"/>
      <c r="E32" s="32"/>
      <c r="F32" s="32"/>
      <c r="G32" s="38"/>
      <c r="H32" s="32"/>
      <c r="I32" s="32"/>
      <c r="J32" s="32"/>
      <c r="K32" s="32"/>
      <c r="L32" s="33"/>
    </row>
    <row r="33" spans="1:13" x14ac:dyDescent="0.3">
      <c r="A33" s="39"/>
      <c r="B33" s="35"/>
      <c r="C33" s="84"/>
      <c r="D33" s="84"/>
      <c r="E33" s="84"/>
      <c r="F33" s="84"/>
      <c r="G33" s="39"/>
      <c r="H33" s="35"/>
      <c r="I33" s="35"/>
      <c r="J33" s="35"/>
      <c r="K33" s="35"/>
      <c r="L33" s="36"/>
    </row>
    <row r="34" spans="1:13" x14ac:dyDescent="0.3">
      <c r="A34" s="44">
        <v>10</v>
      </c>
      <c r="B34" t="s">
        <v>146</v>
      </c>
      <c r="G34" s="44">
        <v>12</v>
      </c>
      <c r="H34" t="s">
        <v>150</v>
      </c>
      <c r="L34" s="30"/>
    </row>
    <row r="35" spans="1:13" x14ac:dyDescent="0.3">
      <c r="A35" s="45" t="s">
        <v>149</v>
      </c>
      <c r="B35" s="59"/>
      <c r="C35" s="35" t="s">
        <v>148</v>
      </c>
      <c r="D35" s="35"/>
      <c r="E35" s="39"/>
      <c r="F35" s="63" t="s">
        <v>147</v>
      </c>
      <c r="G35" s="62" t="s">
        <v>153</v>
      </c>
      <c r="H35" s="59"/>
      <c r="I35" s="35" t="s">
        <v>151</v>
      </c>
      <c r="J35" s="35"/>
      <c r="K35" s="39"/>
      <c r="L35" s="64" t="s">
        <v>152</v>
      </c>
      <c r="M35" s="20"/>
    </row>
    <row r="36" spans="1:13" x14ac:dyDescent="0.3">
      <c r="A36" s="28"/>
      <c r="B36" s="65" t="s">
        <v>154</v>
      </c>
      <c r="C36" s="65"/>
      <c r="D36" s="6"/>
      <c r="E36" s="29" t="s">
        <v>155</v>
      </c>
      <c r="F36" s="29"/>
      <c r="G36" s="2"/>
      <c r="H36" s="29" t="s">
        <v>156</v>
      </c>
      <c r="I36" s="29"/>
      <c r="J36" s="2"/>
      <c r="K36" s="29" t="s">
        <v>157</v>
      </c>
      <c r="L36" s="30"/>
    </row>
    <row r="37" spans="1:13" x14ac:dyDescent="0.3">
      <c r="A37" s="34"/>
      <c r="B37" s="39"/>
      <c r="C37" s="63" t="s">
        <v>158</v>
      </c>
      <c r="D37" s="2"/>
      <c r="E37" s="63" t="s">
        <v>159</v>
      </c>
      <c r="F37" s="39"/>
      <c r="G37" s="35" t="s">
        <v>160</v>
      </c>
      <c r="H37" s="35"/>
      <c r="I37" s="43"/>
      <c r="J37" s="63" t="s">
        <v>161</v>
      </c>
      <c r="K37" s="63"/>
      <c r="L37" s="64"/>
      <c r="M37" s="20"/>
    </row>
    <row r="38" spans="1:13" x14ac:dyDescent="0.3">
      <c r="A38" s="37"/>
      <c r="B38" s="29" t="s">
        <v>162</v>
      </c>
      <c r="C38" s="29"/>
      <c r="D38" s="29"/>
      <c r="E38" s="29"/>
      <c r="F38" s="29"/>
      <c r="G38" s="29"/>
      <c r="H38" s="29"/>
      <c r="I38" s="29"/>
      <c r="J38" s="29"/>
      <c r="K38" s="29"/>
      <c r="L38" s="30"/>
    </row>
    <row r="39" spans="1:13" x14ac:dyDescent="0.3">
      <c r="A39" s="38"/>
      <c r="B39" s="78"/>
      <c r="C39" s="79"/>
      <c r="D39" s="79"/>
      <c r="E39" s="79"/>
      <c r="F39" s="79"/>
      <c r="G39" s="79"/>
      <c r="H39" s="79"/>
      <c r="I39" s="79"/>
      <c r="J39" s="69"/>
      <c r="K39" s="69"/>
      <c r="L39" s="81"/>
    </row>
    <row r="40" spans="1:13" x14ac:dyDescent="0.3">
      <c r="A40" s="38"/>
      <c r="B40" s="78"/>
      <c r="C40" s="79"/>
      <c r="D40" s="79"/>
      <c r="E40" s="79"/>
      <c r="F40" s="79"/>
      <c r="G40" s="79"/>
      <c r="H40" s="79"/>
      <c r="I40" s="79"/>
      <c r="J40" s="69"/>
      <c r="K40" s="69"/>
      <c r="L40" s="81"/>
    </row>
    <row r="41" spans="1:13" x14ac:dyDescent="0.3">
      <c r="A41" s="38"/>
      <c r="B41" s="78"/>
      <c r="C41" s="79"/>
      <c r="D41" s="79"/>
      <c r="E41" s="79"/>
      <c r="F41" s="79"/>
      <c r="G41" s="79"/>
      <c r="H41" s="79"/>
      <c r="I41" s="79"/>
      <c r="J41" s="69"/>
      <c r="K41" s="69"/>
      <c r="L41" s="81"/>
    </row>
    <row r="42" spans="1:13" x14ac:dyDescent="0.3">
      <c r="A42" s="42">
        <v>14</v>
      </c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3"/>
    </row>
    <row r="43" spans="1:13" x14ac:dyDescent="0.3">
      <c r="A43" s="61" t="s">
        <v>164</v>
      </c>
      <c r="B43" s="78"/>
      <c r="C43" s="79"/>
      <c r="D43" s="79"/>
      <c r="E43" s="79"/>
      <c r="F43" s="79"/>
      <c r="G43" s="79"/>
      <c r="H43" s="79"/>
      <c r="I43" s="79"/>
      <c r="J43" s="69"/>
      <c r="K43" s="69"/>
      <c r="L43" s="81"/>
    </row>
    <row r="44" spans="1:13" x14ac:dyDescent="0.3">
      <c r="A44" s="38"/>
      <c r="B44" s="78"/>
      <c r="C44" s="79"/>
      <c r="D44" s="79"/>
      <c r="E44" s="79"/>
      <c r="F44" s="79"/>
      <c r="G44" s="79"/>
      <c r="H44" s="79"/>
      <c r="I44" s="79"/>
      <c r="J44" s="69"/>
      <c r="K44" s="69"/>
      <c r="L44" s="81"/>
    </row>
    <row r="45" spans="1:13" x14ac:dyDescent="0.3">
      <c r="A45" s="38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3"/>
    </row>
    <row r="46" spans="1:13" x14ac:dyDescent="0.3">
      <c r="A46" s="38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3"/>
    </row>
    <row r="47" spans="1:13" x14ac:dyDescent="0.3">
      <c r="A47" s="39"/>
      <c r="B47" s="35" t="s">
        <v>163</v>
      </c>
      <c r="C47" s="35"/>
      <c r="D47" s="35"/>
      <c r="E47" s="35"/>
      <c r="F47" s="35"/>
      <c r="G47" s="35"/>
      <c r="H47" s="35"/>
      <c r="I47" s="35"/>
      <c r="J47" s="35"/>
      <c r="K47" s="35"/>
      <c r="L47" s="36"/>
    </row>
    <row r="48" spans="1:13" x14ac:dyDescent="0.3">
      <c r="A48" s="37"/>
      <c r="B48" s="28" t="s">
        <v>177</v>
      </c>
      <c r="C48" s="29"/>
      <c r="D48" s="29"/>
      <c r="E48" s="29"/>
      <c r="F48" s="29"/>
      <c r="G48" s="29"/>
      <c r="H48" s="29"/>
      <c r="I48" s="29"/>
      <c r="J48" s="29"/>
      <c r="K48" s="29"/>
      <c r="L48" s="30"/>
    </row>
    <row r="49" spans="1:12" x14ac:dyDescent="0.3">
      <c r="A49" s="38"/>
      <c r="B49" s="78"/>
      <c r="C49" s="79"/>
      <c r="D49" s="79"/>
      <c r="E49" s="79"/>
      <c r="F49" s="79"/>
      <c r="G49" s="79"/>
      <c r="H49" s="79"/>
      <c r="I49" s="79"/>
      <c r="J49" s="85"/>
      <c r="K49" s="85"/>
      <c r="L49" s="81"/>
    </row>
    <row r="50" spans="1:12" x14ac:dyDescent="0.3">
      <c r="A50" s="38"/>
      <c r="B50" s="78"/>
      <c r="C50" s="79"/>
      <c r="D50" s="79"/>
      <c r="E50" s="79"/>
      <c r="F50" s="79"/>
      <c r="G50" s="79"/>
      <c r="H50" s="79"/>
      <c r="I50" s="79"/>
      <c r="J50" s="85"/>
      <c r="K50" s="85"/>
      <c r="L50" s="81"/>
    </row>
    <row r="51" spans="1:12" x14ac:dyDescent="0.3">
      <c r="A51" s="38"/>
      <c r="B51" s="78"/>
      <c r="C51" s="79"/>
      <c r="D51" s="79"/>
      <c r="E51" s="79"/>
      <c r="F51" s="79"/>
      <c r="G51" s="79"/>
      <c r="H51" s="79"/>
      <c r="I51" s="79"/>
      <c r="J51" s="85"/>
      <c r="K51" s="85"/>
      <c r="L51" s="81"/>
    </row>
    <row r="52" spans="1:12" x14ac:dyDescent="0.3">
      <c r="A52" s="42">
        <v>15</v>
      </c>
      <c r="B52" s="78"/>
      <c r="C52" s="79"/>
      <c r="D52" s="79"/>
      <c r="E52" s="79"/>
      <c r="F52" s="79"/>
      <c r="G52" s="79"/>
      <c r="H52" s="79"/>
      <c r="I52" s="79"/>
      <c r="J52" s="85"/>
      <c r="K52" s="85"/>
      <c r="L52" s="81"/>
    </row>
    <row r="53" spans="1:12" x14ac:dyDescent="0.3">
      <c r="A53" s="42" t="s">
        <v>165</v>
      </c>
      <c r="B53" s="78"/>
      <c r="C53" s="79"/>
      <c r="D53" s="79"/>
      <c r="E53" s="79"/>
      <c r="F53" s="79"/>
      <c r="G53" s="79"/>
      <c r="H53" s="79"/>
      <c r="I53" s="79"/>
      <c r="J53" s="85"/>
      <c r="K53" s="85"/>
      <c r="L53" s="81"/>
    </row>
    <row r="54" spans="1:12" x14ac:dyDescent="0.3">
      <c r="A54" s="38"/>
      <c r="B54" s="31"/>
      <c r="C54" s="32"/>
      <c r="D54" s="32"/>
      <c r="E54" s="32"/>
      <c r="F54" s="32"/>
      <c r="G54" s="32"/>
      <c r="H54" s="32"/>
      <c r="I54" s="32"/>
      <c r="J54" s="32"/>
      <c r="K54" s="32"/>
      <c r="L54" s="33"/>
    </row>
    <row r="55" spans="1:12" x14ac:dyDescent="0.3">
      <c r="A55" s="38"/>
      <c r="B55" s="31"/>
      <c r="C55" s="32"/>
      <c r="D55" s="32"/>
      <c r="E55" s="32"/>
      <c r="F55" s="32"/>
      <c r="G55" s="32"/>
      <c r="H55" s="32"/>
      <c r="I55" s="32"/>
      <c r="J55" s="32"/>
      <c r="K55" s="32"/>
      <c r="L55" s="33"/>
    </row>
    <row r="56" spans="1:12" x14ac:dyDescent="0.3">
      <c r="A56" s="38"/>
      <c r="B56" s="31"/>
      <c r="C56" s="32"/>
      <c r="D56" s="32"/>
      <c r="E56" s="32"/>
      <c r="F56" s="32"/>
      <c r="G56" s="32"/>
      <c r="H56" s="32"/>
      <c r="I56" s="32"/>
      <c r="J56" s="32"/>
      <c r="K56" s="32"/>
      <c r="L56" s="33"/>
    </row>
    <row r="57" spans="1:12" x14ac:dyDescent="0.3">
      <c r="A57" s="38"/>
      <c r="B57" s="31"/>
      <c r="C57" s="32"/>
      <c r="D57" s="32"/>
      <c r="E57" s="32"/>
      <c r="F57" s="32"/>
      <c r="G57" s="32"/>
      <c r="H57" s="32"/>
      <c r="I57" s="32"/>
      <c r="J57" s="32"/>
      <c r="K57" s="32"/>
      <c r="L57" s="33"/>
    </row>
    <row r="58" spans="1:12" x14ac:dyDescent="0.3">
      <c r="A58" s="39"/>
      <c r="B58" s="34"/>
      <c r="C58" s="35"/>
      <c r="D58" s="35"/>
      <c r="E58" s="35"/>
      <c r="F58" s="35"/>
      <c r="G58" s="35"/>
      <c r="H58" s="35"/>
      <c r="I58" s="35"/>
      <c r="J58" s="35"/>
      <c r="K58" s="35"/>
      <c r="L58" s="36"/>
    </row>
    <row r="59" spans="1:12" x14ac:dyDescent="0.3">
      <c r="A59" s="44">
        <v>16</v>
      </c>
      <c r="B59" s="29" t="s">
        <v>166</v>
      </c>
      <c r="C59" s="29"/>
      <c r="D59" s="29"/>
      <c r="E59" s="29"/>
      <c r="F59" s="29"/>
      <c r="G59" s="6"/>
      <c r="H59" s="29" t="s">
        <v>167</v>
      </c>
      <c r="I59" s="29"/>
      <c r="J59" s="29"/>
      <c r="K59" s="29"/>
      <c r="L59" s="30"/>
    </row>
    <row r="60" spans="1:12" x14ac:dyDescent="0.3">
      <c r="A60" s="45" t="s">
        <v>169</v>
      </c>
      <c r="B60" s="35" t="s">
        <v>168</v>
      </c>
      <c r="C60" s="35"/>
      <c r="D60" s="35"/>
      <c r="E60" s="35"/>
      <c r="F60" s="35"/>
      <c r="G60" s="35"/>
      <c r="H60" s="35"/>
      <c r="I60" s="35"/>
      <c r="J60" s="35"/>
      <c r="K60" s="35"/>
      <c r="L60" s="36"/>
    </row>
    <row r="61" spans="1:12" x14ac:dyDescent="0.3">
      <c r="A61" s="44">
        <v>17</v>
      </c>
      <c r="B61" s="29" t="s">
        <v>170</v>
      </c>
      <c r="C61" s="29"/>
      <c r="D61" s="29"/>
      <c r="E61" s="29"/>
      <c r="F61" s="2"/>
      <c r="G61" s="29" t="s">
        <v>171</v>
      </c>
      <c r="H61" s="29"/>
      <c r="I61" s="6"/>
      <c r="J61" s="29" t="s">
        <v>172</v>
      </c>
      <c r="K61" s="29"/>
      <c r="L61" s="30"/>
    </row>
    <row r="62" spans="1:12" x14ac:dyDescent="0.3">
      <c r="A62" s="45" t="s">
        <v>174</v>
      </c>
      <c r="B62" s="35" t="s">
        <v>173</v>
      </c>
      <c r="C62" s="35"/>
      <c r="D62" s="35"/>
      <c r="E62" s="35"/>
      <c r="F62" s="35"/>
      <c r="G62" s="35"/>
      <c r="H62" s="35"/>
      <c r="I62" s="35"/>
      <c r="J62" s="35"/>
      <c r="K62" s="35"/>
      <c r="L62" s="36"/>
    </row>
    <row r="63" spans="1:12" x14ac:dyDescent="0.3">
      <c r="A63" s="44">
        <v>18</v>
      </c>
      <c r="B63" s="57" t="s">
        <v>175</v>
      </c>
      <c r="C63" s="29"/>
      <c r="D63" s="29"/>
      <c r="E63" s="29"/>
      <c r="F63" s="29"/>
      <c r="G63" s="29"/>
      <c r="H63" s="29"/>
      <c r="I63" s="29"/>
      <c r="J63" s="29"/>
      <c r="K63" s="29"/>
      <c r="L63" s="30"/>
    </row>
    <row r="64" spans="1:12" x14ac:dyDescent="0.3">
      <c r="A64" s="39"/>
      <c r="B64" s="35"/>
      <c r="C64" s="35"/>
      <c r="D64" s="35"/>
      <c r="E64" s="35"/>
      <c r="F64" s="35"/>
      <c r="G64" s="35"/>
      <c r="H64" s="35"/>
      <c r="I64" s="35"/>
      <c r="J64" s="35"/>
      <c r="K64" s="35"/>
      <c r="L64" s="36"/>
    </row>
    <row r="65" spans="1:12" x14ac:dyDescent="0.3">
      <c r="A65" s="49">
        <v>19</v>
      </c>
      <c r="B65" s="66" t="s">
        <v>176</v>
      </c>
      <c r="C65" s="46"/>
      <c r="D65" s="46"/>
      <c r="E65" s="46"/>
      <c r="F65" s="46"/>
      <c r="G65" s="46"/>
      <c r="H65" s="46"/>
      <c r="I65" s="46"/>
      <c r="J65" s="46"/>
      <c r="K65" s="46"/>
      <c r="L65" s="47"/>
    </row>
    <row r="67" spans="1:12" x14ac:dyDescent="0.3">
      <c r="A67" t="s">
        <v>178</v>
      </c>
    </row>
  </sheetData>
  <mergeCells count="36">
    <mergeCell ref="B49:L49"/>
    <mergeCell ref="B50:L50"/>
    <mergeCell ref="B51:L51"/>
    <mergeCell ref="B52:L52"/>
    <mergeCell ref="B53:L53"/>
    <mergeCell ref="B39:L39"/>
    <mergeCell ref="B40:L40"/>
    <mergeCell ref="B41:L41"/>
    <mergeCell ref="B43:L43"/>
    <mergeCell ref="B44:L44"/>
    <mergeCell ref="C25:F25"/>
    <mergeCell ref="C28:F28"/>
    <mergeCell ref="C31:F31"/>
    <mergeCell ref="C33:F33"/>
    <mergeCell ref="C22:F22"/>
    <mergeCell ref="H22:L22"/>
    <mergeCell ref="H23:L23"/>
    <mergeCell ref="H24:L24"/>
    <mergeCell ref="J25:L25"/>
    <mergeCell ref="J26:L26"/>
    <mergeCell ref="H16:L16"/>
    <mergeCell ref="H17:L17"/>
    <mergeCell ref="B6:D6"/>
    <mergeCell ref="B7:D7"/>
    <mergeCell ref="B8:D8"/>
    <mergeCell ref="H6:J6"/>
    <mergeCell ref="H7:J7"/>
    <mergeCell ref="H8:J8"/>
    <mergeCell ref="C11:D11"/>
    <mergeCell ref="E11:F11"/>
    <mergeCell ref="H11:L11"/>
    <mergeCell ref="B13:F13"/>
    <mergeCell ref="H13:L13"/>
    <mergeCell ref="H15:L15"/>
    <mergeCell ref="K6:L6"/>
    <mergeCell ref="E6:F6"/>
  </mergeCells>
  <hyperlinks>
    <hyperlink ref="A3:G3" location="shema_dokumetarni_akreditiv!A1" display="NALOG ZA ODPRTJE DOKUMENTARNEGA AKREDITIVA"/>
  </hyperlink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topLeftCell="A88" zoomScale="50" zoomScaleNormal="50" workbookViewId="0">
      <selection activeCell="AC127" sqref="AC127"/>
    </sheetView>
  </sheetViews>
  <sheetFormatPr defaultRowHeight="14.4" x14ac:dyDescent="0.3"/>
  <sheetData>
    <row r="1" spans="1:14" x14ac:dyDescent="0.3">
      <c r="A1" s="8" t="s">
        <v>204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</row>
    <row r="2" spans="1:14" x14ac:dyDescent="0.3">
      <c r="A2" t="s">
        <v>205</v>
      </c>
    </row>
    <row r="4" spans="1:14" x14ac:dyDescent="0.3">
      <c r="A4" t="s">
        <v>206</v>
      </c>
    </row>
    <row r="5" spans="1:14" x14ac:dyDescent="0.3">
      <c r="A5" t="s">
        <v>207</v>
      </c>
    </row>
    <row r="7" spans="1:14" x14ac:dyDescent="0.3">
      <c r="A7" t="s">
        <v>208</v>
      </c>
    </row>
    <row r="9" spans="1:14" x14ac:dyDescent="0.3">
      <c r="A9" t="s">
        <v>209</v>
      </c>
    </row>
  </sheetData>
  <hyperlinks>
    <hyperlink ref="A1:N1" r:id="rId1" display="TERMINAL je mesto na koncu transportne poti, kjer se opravlja rokovanje s tovorom in z njegovo dostavo. Opremljen mora biti z vso potrebno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8"/>
  <sheetViews>
    <sheetView workbookViewId="0">
      <selection activeCell="A2" sqref="A2:C2"/>
    </sheetView>
  </sheetViews>
  <sheetFormatPr defaultRowHeight="14.4" x14ac:dyDescent="0.3"/>
  <cols>
    <col min="2" max="2" width="37" customWidth="1"/>
    <col min="3" max="3" width="29.33203125" customWidth="1"/>
    <col min="4" max="4" width="22.109375" customWidth="1"/>
    <col min="5" max="5" width="21.5546875" customWidth="1"/>
    <col min="6" max="6" width="18.77734375" customWidth="1"/>
    <col min="7" max="7" width="21.77734375" customWidth="1"/>
    <col min="8" max="8" width="24.77734375" customWidth="1"/>
    <col min="9" max="9" width="26.109375" customWidth="1"/>
    <col min="10" max="10" width="23" customWidth="1"/>
    <col min="11" max="11" width="18.6640625" customWidth="1"/>
    <col min="12" max="12" width="14.88671875" customWidth="1"/>
  </cols>
  <sheetData>
    <row r="1" spans="1:12" ht="18" x14ac:dyDescent="0.35">
      <c r="A1" s="8" t="s">
        <v>183</v>
      </c>
      <c r="B1" s="8"/>
      <c r="C1" s="8"/>
      <c r="E1" s="4"/>
      <c r="F1" s="4"/>
    </row>
    <row r="2" spans="1:12" x14ac:dyDescent="0.3">
      <c r="A2" s="8" t="s">
        <v>184</v>
      </c>
      <c r="B2" s="8"/>
      <c r="C2" s="8"/>
      <c r="D2" s="7"/>
    </row>
    <row r="3" spans="1:12" x14ac:dyDescent="0.3">
      <c r="A3" s="5" t="s">
        <v>17</v>
      </c>
      <c r="B3" s="5"/>
      <c r="C3" s="5"/>
      <c r="D3" s="9"/>
      <c r="E3" s="68"/>
      <c r="F3" s="69"/>
      <c r="G3" s="69"/>
    </row>
    <row r="5" spans="1:12" x14ac:dyDescent="0.3">
      <c r="A5" s="5" t="s">
        <v>4</v>
      </c>
      <c r="B5" s="5"/>
      <c r="C5" s="5"/>
    </row>
    <row r="7" spans="1:12" x14ac:dyDescent="0.3">
      <c r="A7" s="6" t="s">
        <v>5</v>
      </c>
      <c r="B7" s="6" t="s">
        <v>6</v>
      </c>
      <c r="C7" s="6" t="s">
        <v>7</v>
      </c>
      <c r="D7" s="6" t="s">
        <v>8</v>
      </c>
      <c r="E7" s="6" t="s">
        <v>9</v>
      </c>
      <c r="F7" s="6" t="s">
        <v>10</v>
      </c>
      <c r="G7" s="6" t="s">
        <v>11</v>
      </c>
      <c r="H7" s="6" t="s">
        <v>12</v>
      </c>
      <c r="I7" s="6" t="s">
        <v>13</v>
      </c>
      <c r="J7" s="6" t="s">
        <v>14</v>
      </c>
      <c r="K7" s="6" t="s">
        <v>15</v>
      </c>
      <c r="L7" s="6" t="s">
        <v>16</v>
      </c>
    </row>
    <row r="8" spans="1:12" x14ac:dyDescent="0.3">
      <c r="A8" s="2">
        <v>1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</row>
  </sheetData>
  <mergeCells count="1">
    <mergeCell ref="E3:G3"/>
  </mergeCells>
  <hyperlinks>
    <hyperlink ref="A1:C1" r:id="rId1" display="2. naloga: Katera tuja učna podjetja morate popisati, kliknite na to povezavo."/>
    <hyperlink ref="A2:C2" r:id="rId2" display="3. naloga: Kako zapisati podatke o učnih podjetjih iz določene države, klinite na to povezavo."/>
  </hyperlinks>
  <pageMargins left="0.7" right="0.7" top="0.75" bottom="0.75" header="0.3" footer="0.3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3"/>
  <sheetViews>
    <sheetView topLeftCell="A31" workbookViewId="0">
      <selection activeCell="P4" sqref="P4"/>
    </sheetView>
  </sheetViews>
  <sheetFormatPr defaultRowHeight="14.4" x14ac:dyDescent="0.3"/>
  <cols>
    <col min="11" max="11" width="2.5546875" customWidth="1"/>
  </cols>
  <sheetData>
    <row r="1" spans="1:22" x14ac:dyDescent="0.3">
      <c r="A1" t="s">
        <v>185</v>
      </c>
    </row>
    <row r="2" spans="1:22" x14ac:dyDescent="0.3">
      <c r="A2" s="8" t="s">
        <v>100</v>
      </c>
      <c r="B2" s="8"/>
      <c r="C2" s="8"/>
      <c r="D2" s="8"/>
      <c r="E2" s="8"/>
      <c r="F2" s="8"/>
      <c r="G2" s="8"/>
      <c r="H2" s="8"/>
      <c r="I2" s="8"/>
      <c r="J2" s="8"/>
    </row>
    <row r="3" spans="1:22" x14ac:dyDescent="0.3">
      <c r="A3" s="8"/>
      <c r="B3" s="8"/>
      <c r="C3" s="8"/>
      <c r="D3" s="8"/>
      <c r="E3" s="8"/>
      <c r="F3" s="8"/>
      <c r="G3" s="8"/>
      <c r="H3" s="8"/>
      <c r="I3" s="8"/>
      <c r="J3" s="8"/>
    </row>
    <row r="4" spans="1:22" ht="18" x14ac:dyDescent="0.35">
      <c r="A4" s="4" t="s">
        <v>54</v>
      </c>
      <c r="B4" s="4"/>
      <c r="C4" s="4"/>
      <c r="E4" s="21"/>
      <c r="F4" s="21"/>
      <c r="G4" s="21"/>
      <c r="H4" s="21"/>
      <c r="I4" s="21"/>
    </row>
    <row r="5" spans="1:22" x14ac:dyDescent="0.3">
      <c r="A5" t="s">
        <v>62</v>
      </c>
    </row>
    <row r="6" spans="1:22" x14ac:dyDescent="0.3">
      <c r="A6" s="25" t="s">
        <v>55</v>
      </c>
      <c r="B6" s="25"/>
    </row>
    <row r="7" spans="1:22" x14ac:dyDescent="0.3">
      <c r="A7" t="s">
        <v>56</v>
      </c>
      <c r="B7" s="23"/>
      <c r="C7" s="23"/>
      <c r="D7" s="23"/>
      <c r="E7" s="23"/>
      <c r="F7" t="s">
        <v>57</v>
      </c>
      <c r="G7" s="70"/>
      <c r="H7" s="69"/>
      <c r="I7" s="69"/>
      <c r="J7" s="69"/>
      <c r="L7" t="s">
        <v>58</v>
      </c>
      <c r="M7" s="70"/>
      <c r="N7" s="69"/>
      <c r="O7" s="69"/>
      <c r="P7" s="69"/>
    </row>
    <row r="8" spans="1:22" x14ac:dyDescent="0.3">
      <c r="A8" t="s">
        <v>59</v>
      </c>
      <c r="B8" s="23"/>
      <c r="C8" s="23"/>
      <c r="D8" s="23"/>
      <c r="E8" s="23"/>
    </row>
    <row r="9" spans="1:22" x14ac:dyDescent="0.3">
      <c r="A9" t="s">
        <v>60</v>
      </c>
    </row>
    <row r="10" spans="1:22" x14ac:dyDescent="0.3">
      <c r="A10" s="25" t="s">
        <v>61</v>
      </c>
    </row>
    <row r="11" spans="1:22" x14ac:dyDescent="0.3">
      <c r="A11" t="s">
        <v>56</v>
      </c>
      <c r="B11" s="23"/>
      <c r="C11" s="23"/>
      <c r="D11" s="23"/>
      <c r="E11" s="23"/>
      <c r="F11" t="s">
        <v>57</v>
      </c>
      <c r="G11" s="70"/>
      <c r="H11" s="69"/>
      <c r="I11" s="69"/>
      <c r="J11" s="69"/>
      <c r="L11" t="s">
        <v>58</v>
      </c>
      <c r="M11" s="70"/>
      <c r="N11" s="69"/>
      <c r="O11" s="69"/>
      <c r="P11" s="69"/>
    </row>
    <row r="12" spans="1:22" x14ac:dyDescent="0.3">
      <c r="A12" t="s">
        <v>59</v>
      </c>
      <c r="B12" s="23"/>
      <c r="C12" s="23"/>
      <c r="D12" s="23"/>
      <c r="E12" s="23"/>
    </row>
    <row r="14" spans="1:22" x14ac:dyDescent="0.3">
      <c r="A14" s="25" t="s">
        <v>63</v>
      </c>
      <c r="B14" s="25"/>
    </row>
    <row r="15" spans="1:22" x14ac:dyDescent="0.3">
      <c r="A15" s="24" t="s">
        <v>64</v>
      </c>
      <c r="V15" s="26"/>
    </row>
    <row r="17" spans="1:15" x14ac:dyDescent="0.3">
      <c r="A17" s="25" t="s">
        <v>198</v>
      </c>
      <c r="B17" s="25"/>
    </row>
    <row r="18" spans="1:15" x14ac:dyDescent="0.3">
      <c r="A18" t="s">
        <v>199</v>
      </c>
    </row>
    <row r="19" spans="1:15" x14ac:dyDescent="0.3">
      <c r="A19" t="s">
        <v>65</v>
      </c>
      <c r="F19" s="72" t="s">
        <v>66</v>
      </c>
      <c r="G19" s="73"/>
      <c r="H19" t="s">
        <v>67</v>
      </c>
      <c r="M19" s="70"/>
      <c r="N19" s="70"/>
      <c r="O19" s="70"/>
    </row>
    <row r="20" spans="1:15" x14ac:dyDescent="0.3">
      <c r="A20" t="s">
        <v>68</v>
      </c>
      <c r="B20" s="70"/>
      <c r="C20" s="70"/>
      <c r="D20" t="s">
        <v>69</v>
      </c>
    </row>
    <row r="22" spans="1:15" x14ac:dyDescent="0.3">
      <c r="A22" s="25" t="s">
        <v>70</v>
      </c>
    </row>
    <row r="23" spans="1:15" x14ac:dyDescent="0.3">
      <c r="A23" t="s">
        <v>72</v>
      </c>
      <c r="G23" s="74"/>
      <c r="H23" s="70"/>
      <c r="I23" s="70"/>
      <c r="J23" s="70"/>
      <c r="K23" t="s">
        <v>73</v>
      </c>
    </row>
    <row r="24" spans="1:15" x14ac:dyDescent="0.3">
      <c r="A24" t="s">
        <v>71</v>
      </c>
    </row>
    <row r="25" spans="1:15" x14ac:dyDescent="0.3">
      <c r="A25" s="25" t="s">
        <v>75</v>
      </c>
      <c r="B25" s="25"/>
      <c r="C25" s="25"/>
    </row>
    <row r="26" spans="1:15" x14ac:dyDescent="0.3">
      <c r="A26" t="s">
        <v>76</v>
      </c>
      <c r="F26" s="70"/>
      <c r="G26" s="70"/>
      <c r="H26" s="70"/>
      <c r="I26" s="70"/>
      <c r="J26" s="70"/>
    </row>
    <row r="28" spans="1:15" x14ac:dyDescent="0.3">
      <c r="A28" s="25" t="s">
        <v>74</v>
      </c>
      <c r="B28" s="25"/>
    </row>
    <row r="29" spans="1:15" x14ac:dyDescent="0.3">
      <c r="A29" t="s">
        <v>77</v>
      </c>
    </row>
    <row r="30" spans="1:15" x14ac:dyDescent="0.3">
      <c r="A30" s="71" t="s">
        <v>78</v>
      </c>
      <c r="B30" s="70"/>
      <c r="C30" s="70"/>
      <c r="D30" s="70"/>
      <c r="E30" s="70"/>
    </row>
    <row r="31" spans="1:15" x14ac:dyDescent="0.3">
      <c r="A31" s="71" t="s">
        <v>78</v>
      </c>
      <c r="B31" s="70"/>
      <c r="C31" s="70"/>
      <c r="D31" s="70"/>
      <c r="E31" s="70"/>
    </row>
    <row r="32" spans="1:15" x14ac:dyDescent="0.3">
      <c r="A32" s="71" t="s">
        <v>78</v>
      </c>
      <c r="B32" s="70"/>
      <c r="C32" s="70"/>
      <c r="D32" s="70"/>
      <c r="E32" s="70"/>
    </row>
    <row r="33" spans="1:9" x14ac:dyDescent="0.3">
      <c r="A33" s="25" t="s">
        <v>79</v>
      </c>
      <c r="B33" s="25"/>
    </row>
    <row r="34" spans="1:9" x14ac:dyDescent="0.3">
      <c r="A34" t="s">
        <v>80</v>
      </c>
    </row>
    <row r="36" spans="1:9" x14ac:dyDescent="0.3">
      <c r="A36" t="s">
        <v>84</v>
      </c>
    </row>
    <row r="37" spans="1:9" x14ac:dyDescent="0.3">
      <c r="A37" t="s">
        <v>85</v>
      </c>
      <c r="H37" s="22"/>
      <c r="I37" t="s">
        <v>81</v>
      </c>
    </row>
    <row r="38" spans="1:9" x14ac:dyDescent="0.3">
      <c r="A38" t="s">
        <v>82</v>
      </c>
    </row>
    <row r="39" spans="1:9" x14ac:dyDescent="0.3">
      <c r="A39" t="s">
        <v>86</v>
      </c>
    </row>
    <row r="40" spans="1:9" x14ac:dyDescent="0.3">
      <c r="A40" t="s">
        <v>83</v>
      </c>
    </row>
    <row r="42" spans="1:9" x14ac:dyDescent="0.3">
      <c r="A42" t="s">
        <v>87</v>
      </c>
    </row>
    <row r="43" spans="1:9" x14ac:dyDescent="0.3">
      <c r="A43" t="s">
        <v>88</v>
      </c>
    </row>
    <row r="44" spans="1:9" x14ac:dyDescent="0.3">
      <c r="A44" t="s">
        <v>90</v>
      </c>
    </row>
    <row r="45" spans="1:9" x14ac:dyDescent="0.3">
      <c r="A45" t="s">
        <v>91</v>
      </c>
    </row>
    <row r="46" spans="1:9" x14ac:dyDescent="0.3">
      <c r="A46" t="s">
        <v>89</v>
      </c>
    </row>
    <row r="47" spans="1:9" x14ac:dyDescent="0.3">
      <c r="A47" t="s">
        <v>93</v>
      </c>
    </row>
    <row r="48" spans="1:9" x14ac:dyDescent="0.3">
      <c r="A48" t="s">
        <v>92</v>
      </c>
    </row>
    <row r="50" spans="1:9" ht="16.2" x14ac:dyDescent="0.45">
      <c r="A50" s="70"/>
      <c r="B50" s="70"/>
      <c r="C50" s="70"/>
      <c r="D50" s="70"/>
      <c r="E50" s="27" t="s">
        <v>98</v>
      </c>
      <c r="I50" t="s">
        <v>99</v>
      </c>
    </row>
    <row r="51" spans="1:9" x14ac:dyDescent="0.3">
      <c r="A51" t="s">
        <v>94</v>
      </c>
      <c r="I51" t="s">
        <v>97</v>
      </c>
    </row>
    <row r="52" spans="1:9" x14ac:dyDescent="0.3">
      <c r="A52" t="s">
        <v>95</v>
      </c>
    </row>
    <row r="53" spans="1:9" x14ac:dyDescent="0.3">
      <c r="A53" t="s">
        <v>96</v>
      </c>
    </row>
  </sheetData>
  <mergeCells count="13">
    <mergeCell ref="A32:E32"/>
    <mergeCell ref="A50:D50"/>
    <mergeCell ref="F19:G19"/>
    <mergeCell ref="M19:O19"/>
    <mergeCell ref="B20:C20"/>
    <mergeCell ref="G23:J23"/>
    <mergeCell ref="F26:J26"/>
    <mergeCell ref="A30:E30"/>
    <mergeCell ref="M7:P7"/>
    <mergeCell ref="G7:J7"/>
    <mergeCell ref="G11:J11"/>
    <mergeCell ref="M11:P11"/>
    <mergeCell ref="A31:E31"/>
  </mergeCells>
  <hyperlinks>
    <hyperlink ref="A2:J2" r:id="rId1" display="Sami izpolnite rumena polja glede na izbrano blago iz kataloga itd. Vaš katalog dobite na tej povezavi."/>
  </hyperlinks>
  <pageMargins left="0.7" right="0.7" top="0.75" bottom="0.75" header="0.3" footer="0.3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0"/>
  <sheetViews>
    <sheetView topLeftCell="A9" zoomScale="110" zoomScaleNormal="110" workbookViewId="0">
      <selection activeCell="A30" sqref="A30:F30"/>
    </sheetView>
  </sheetViews>
  <sheetFormatPr defaultRowHeight="14.4" x14ac:dyDescent="0.3"/>
  <cols>
    <col min="6" max="6" width="17.6640625" customWidth="1"/>
    <col min="7" max="7" width="42.77734375" customWidth="1"/>
    <col min="8" max="8" width="47" customWidth="1"/>
    <col min="9" max="9" width="28.33203125" customWidth="1"/>
    <col min="10" max="10" width="35.44140625" customWidth="1"/>
    <col min="11" max="11" width="39.77734375" customWidth="1"/>
    <col min="12" max="12" width="43.5546875" customWidth="1"/>
    <col min="13" max="13" width="30.88671875" customWidth="1"/>
    <col min="14" max="14" width="46.5546875" customWidth="1"/>
    <col min="15" max="15" width="36.21875" customWidth="1"/>
    <col min="16" max="16" width="38.109375" customWidth="1"/>
    <col min="17" max="17" width="48.44140625" customWidth="1"/>
    <col min="18" max="18" width="40.21875" customWidth="1"/>
    <col min="19" max="19" width="30.21875" customWidth="1"/>
    <col min="20" max="20" width="43.77734375" customWidth="1"/>
    <col min="21" max="21" width="33.6640625" customWidth="1"/>
    <col min="22" max="22" width="30.6640625" customWidth="1"/>
    <col min="23" max="23" width="33.5546875" customWidth="1"/>
    <col min="24" max="24" width="28.6640625" customWidth="1"/>
    <col min="25" max="25" width="36.44140625" customWidth="1"/>
    <col min="26" max="26" width="22" customWidth="1"/>
    <col min="27" max="27" width="24.77734375" customWidth="1"/>
  </cols>
  <sheetData>
    <row r="1" spans="1:23" x14ac:dyDescent="0.3">
      <c r="A1" t="s">
        <v>186</v>
      </c>
    </row>
    <row r="2" spans="1:23" x14ac:dyDescent="0.3">
      <c r="A2" t="s">
        <v>50</v>
      </c>
    </row>
    <row r="4" spans="1:23" x14ac:dyDescent="0.3">
      <c r="W4">
        <f>+Y:Y</f>
        <v>0</v>
      </c>
    </row>
    <row r="18" spans="1:22" x14ac:dyDescent="0.3">
      <c r="A18" s="76" t="s">
        <v>35</v>
      </c>
      <c r="B18" s="76"/>
      <c r="C18" s="76"/>
      <c r="D18" s="77"/>
      <c r="E18" s="77"/>
      <c r="F18" s="77"/>
      <c r="G18" s="11" t="s">
        <v>25</v>
      </c>
      <c r="H18" s="16" t="s">
        <v>26</v>
      </c>
      <c r="I18" s="12" t="s">
        <v>27</v>
      </c>
      <c r="J18" s="12" t="s">
        <v>28</v>
      </c>
      <c r="K18" s="12" t="s">
        <v>200</v>
      </c>
      <c r="L18" s="12" t="s">
        <v>210</v>
      </c>
      <c r="M18" s="12" t="s">
        <v>29</v>
      </c>
      <c r="N18" s="12" t="s">
        <v>203</v>
      </c>
      <c r="O18" s="12" t="s">
        <v>202</v>
      </c>
      <c r="P18" s="12" t="s">
        <v>201</v>
      </c>
      <c r="Q18" s="12" t="s">
        <v>48</v>
      </c>
      <c r="R18" s="86" t="s">
        <v>30</v>
      </c>
      <c r="S18" s="12" t="s">
        <v>31</v>
      </c>
      <c r="T18" s="12" t="s">
        <v>32</v>
      </c>
      <c r="U18" s="12" t="s">
        <v>33</v>
      </c>
      <c r="V18" s="12" t="s">
        <v>34</v>
      </c>
    </row>
    <row r="19" spans="1:22" x14ac:dyDescent="0.3">
      <c r="A19" s="75" t="s">
        <v>36</v>
      </c>
      <c r="B19" s="75"/>
      <c r="C19" s="75"/>
      <c r="D19" s="75" t="s">
        <v>47</v>
      </c>
      <c r="E19" s="75"/>
      <c r="F19" s="75"/>
      <c r="G19" s="2"/>
      <c r="H19" s="16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88">
        <f>T21*T23</f>
        <v>0</v>
      </c>
      <c r="U19" s="13"/>
      <c r="V19" s="13"/>
    </row>
    <row r="20" spans="1:22" x14ac:dyDescent="0.3">
      <c r="A20" s="75" t="s">
        <v>37</v>
      </c>
      <c r="B20" s="75"/>
      <c r="C20" s="75"/>
      <c r="D20" s="75" t="s">
        <v>47</v>
      </c>
      <c r="E20" s="75"/>
      <c r="F20" s="75"/>
      <c r="G20" s="2"/>
      <c r="H20" s="16"/>
      <c r="T20" t="s">
        <v>211</v>
      </c>
    </row>
    <row r="21" spans="1:22" x14ac:dyDescent="0.3">
      <c r="A21" s="75" t="s">
        <v>38</v>
      </c>
      <c r="B21" s="75"/>
      <c r="C21" s="75"/>
      <c r="D21" s="75" t="s">
        <v>47</v>
      </c>
      <c r="E21" s="75"/>
      <c r="F21" s="75"/>
      <c r="G21" s="2"/>
      <c r="H21" s="16"/>
      <c r="T21" s="87">
        <v>0</v>
      </c>
    </row>
    <row r="22" spans="1:22" x14ac:dyDescent="0.3">
      <c r="A22" s="75" t="s">
        <v>39</v>
      </c>
      <c r="B22" s="75"/>
      <c r="C22" s="75"/>
      <c r="D22" s="75" t="s">
        <v>47</v>
      </c>
      <c r="E22" s="75"/>
      <c r="F22" s="75"/>
      <c r="G22" s="2"/>
      <c r="H22" s="16"/>
      <c r="T22" t="s">
        <v>212</v>
      </c>
    </row>
    <row r="23" spans="1:22" x14ac:dyDescent="0.3">
      <c r="A23" s="75" t="s">
        <v>40</v>
      </c>
      <c r="B23" s="75"/>
      <c r="C23" s="75"/>
      <c r="D23" s="75" t="s">
        <v>47</v>
      </c>
      <c r="E23" s="75"/>
      <c r="F23" s="75"/>
      <c r="G23" s="2"/>
      <c r="H23" s="16"/>
      <c r="T23" s="87">
        <v>0</v>
      </c>
    </row>
    <row r="24" spans="1:22" x14ac:dyDescent="0.3">
      <c r="A24" s="75" t="s">
        <v>41</v>
      </c>
      <c r="B24" s="75"/>
      <c r="C24" s="75"/>
      <c r="D24" s="75" t="s">
        <v>47</v>
      </c>
      <c r="E24" s="75"/>
      <c r="F24" s="75"/>
      <c r="G24" s="2"/>
      <c r="H24" s="16"/>
    </row>
    <row r="25" spans="1:22" x14ac:dyDescent="0.3">
      <c r="A25" s="75" t="s">
        <v>42</v>
      </c>
      <c r="B25" s="75"/>
      <c r="C25" s="75"/>
      <c r="D25" s="75" t="s">
        <v>47</v>
      </c>
      <c r="E25" s="75"/>
      <c r="F25" s="75"/>
      <c r="G25" s="2"/>
      <c r="H25" s="16"/>
    </row>
    <row r="26" spans="1:22" x14ac:dyDescent="0.3">
      <c r="A26" s="75" t="s">
        <v>43</v>
      </c>
      <c r="B26" s="75"/>
      <c r="C26" s="75"/>
      <c r="D26" s="75" t="s">
        <v>47</v>
      </c>
      <c r="E26" s="75"/>
      <c r="F26" s="75"/>
      <c r="G26" s="2"/>
      <c r="H26" s="16"/>
    </row>
    <row r="27" spans="1:22" x14ac:dyDescent="0.3">
      <c r="A27" s="75" t="s">
        <v>44</v>
      </c>
      <c r="B27" s="75"/>
      <c r="C27" s="75"/>
      <c r="D27" s="75" t="s">
        <v>47</v>
      </c>
      <c r="E27" s="75"/>
      <c r="F27" s="75"/>
      <c r="G27" s="2"/>
      <c r="H27" s="16"/>
    </row>
    <row r="28" spans="1:22" x14ac:dyDescent="0.3">
      <c r="A28" s="75" t="s">
        <v>45</v>
      </c>
      <c r="B28" s="75"/>
      <c r="C28" s="75"/>
      <c r="D28" s="75" t="s">
        <v>47</v>
      </c>
      <c r="E28" s="75"/>
      <c r="F28" s="75"/>
      <c r="G28" s="2"/>
      <c r="H28" s="16"/>
    </row>
    <row r="29" spans="1:22" x14ac:dyDescent="0.3">
      <c r="A29" s="75" t="s">
        <v>46</v>
      </c>
      <c r="B29" s="75"/>
      <c r="C29" s="75"/>
      <c r="D29" s="75" t="s">
        <v>47</v>
      </c>
      <c r="E29" s="75"/>
      <c r="F29" s="75"/>
      <c r="G29" s="2"/>
      <c r="H29" s="16"/>
    </row>
    <row r="30" spans="1:22" x14ac:dyDescent="0.3">
      <c r="A30" s="5" t="s">
        <v>213</v>
      </c>
      <c r="B30" s="5"/>
      <c r="C30" s="5"/>
      <c r="D30" s="5"/>
      <c r="E30" s="5"/>
      <c r="F30" s="5"/>
    </row>
  </sheetData>
  <mergeCells count="24">
    <mergeCell ref="D29:F29"/>
    <mergeCell ref="D18:F18"/>
    <mergeCell ref="D19:F19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A29:C29"/>
    <mergeCell ref="A18:C18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</mergeCells>
  <hyperlinks>
    <hyperlink ref="R18" location="terminal!A1" display="Naziv terminala za razkladanje blaga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29"/>
  <sheetViews>
    <sheetView topLeftCell="A13" zoomScaleNormal="100" workbookViewId="0">
      <selection activeCell="A29" sqref="A29:E29"/>
    </sheetView>
  </sheetViews>
  <sheetFormatPr defaultRowHeight="14.4" x14ac:dyDescent="0.3"/>
  <cols>
    <col min="6" max="6" width="20.109375" customWidth="1"/>
    <col min="7" max="7" width="42.77734375" customWidth="1"/>
    <col min="8" max="8" width="47" customWidth="1"/>
    <col min="9" max="9" width="28.33203125" customWidth="1"/>
    <col min="10" max="10" width="35.44140625" customWidth="1"/>
    <col min="11" max="11" width="42.33203125" customWidth="1"/>
    <col min="12" max="12" width="43.44140625" customWidth="1"/>
    <col min="13" max="13" width="38.109375" customWidth="1"/>
    <col min="14" max="14" width="48.44140625" customWidth="1"/>
    <col min="15" max="15" width="40.21875" customWidth="1"/>
    <col min="16" max="16" width="30.21875" customWidth="1"/>
    <col min="17" max="17" width="43.77734375" customWidth="1"/>
    <col min="18" max="18" width="33.6640625" customWidth="1"/>
    <col min="19" max="19" width="30.6640625" customWidth="1"/>
    <col min="20" max="20" width="33.5546875" customWidth="1"/>
    <col min="21" max="21" width="28.6640625" customWidth="1"/>
    <col min="22" max="22" width="36.44140625" customWidth="1"/>
    <col min="23" max="23" width="22" customWidth="1"/>
    <col min="24" max="24" width="24.77734375" customWidth="1"/>
  </cols>
  <sheetData>
    <row r="1" spans="1:20" x14ac:dyDescent="0.3">
      <c r="A1" t="s">
        <v>187</v>
      </c>
    </row>
    <row r="2" spans="1:20" x14ac:dyDescent="0.3">
      <c r="A2" t="s">
        <v>50</v>
      </c>
    </row>
    <row r="3" spans="1:20" x14ac:dyDescent="0.3">
      <c r="T3">
        <f>+V:V</f>
        <v>0</v>
      </c>
    </row>
    <row r="17" spans="1:22" x14ac:dyDescent="0.3">
      <c r="A17" s="76" t="s">
        <v>35</v>
      </c>
      <c r="B17" s="76"/>
      <c r="C17" s="76"/>
      <c r="D17" s="77"/>
      <c r="E17" s="77"/>
      <c r="F17" s="77"/>
      <c r="G17" s="11" t="s">
        <v>25</v>
      </c>
      <c r="H17" s="15" t="s">
        <v>26</v>
      </c>
      <c r="I17" s="12" t="s">
        <v>27</v>
      </c>
      <c r="J17" s="12" t="s">
        <v>28</v>
      </c>
      <c r="K17" s="12" t="s">
        <v>200</v>
      </c>
      <c r="L17" s="12" t="s">
        <v>210</v>
      </c>
      <c r="M17" s="12" t="s">
        <v>29</v>
      </c>
      <c r="N17" s="12" t="s">
        <v>203</v>
      </c>
      <c r="O17" s="12" t="s">
        <v>202</v>
      </c>
      <c r="P17" s="12" t="s">
        <v>201</v>
      </c>
      <c r="Q17" s="12" t="s">
        <v>48</v>
      </c>
      <c r="R17" s="86" t="s">
        <v>30</v>
      </c>
      <c r="S17" s="12" t="s">
        <v>31</v>
      </c>
      <c r="T17" s="12" t="s">
        <v>32</v>
      </c>
      <c r="U17" s="12" t="s">
        <v>33</v>
      </c>
      <c r="V17" s="12" t="s">
        <v>34</v>
      </c>
    </row>
    <row r="18" spans="1:22" x14ac:dyDescent="0.3">
      <c r="A18" s="75" t="s">
        <v>36</v>
      </c>
      <c r="B18" s="75"/>
      <c r="C18" s="75"/>
      <c r="D18" s="75" t="s">
        <v>49</v>
      </c>
      <c r="E18" s="75"/>
      <c r="F18" s="75"/>
      <c r="G18" s="11"/>
      <c r="H18" s="14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88">
        <f>T20*T22</f>
        <v>0</v>
      </c>
      <c r="U18" s="13"/>
      <c r="V18" s="13"/>
    </row>
    <row r="19" spans="1:22" x14ac:dyDescent="0.3">
      <c r="A19" s="75" t="s">
        <v>37</v>
      </c>
      <c r="B19" s="75"/>
      <c r="C19" s="75"/>
      <c r="D19" s="75" t="s">
        <v>49</v>
      </c>
      <c r="E19" s="75"/>
      <c r="F19" s="75"/>
      <c r="G19" s="11"/>
      <c r="H19" s="14"/>
      <c r="T19" t="s">
        <v>211</v>
      </c>
    </row>
    <row r="20" spans="1:22" x14ac:dyDescent="0.3">
      <c r="A20" s="75" t="s">
        <v>38</v>
      </c>
      <c r="B20" s="75"/>
      <c r="C20" s="75"/>
      <c r="D20" s="75" t="s">
        <v>49</v>
      </c>
      <c r="E20" s="75"/>
      <c r="F20" s="75"/>
      <c r="G20" s="11"/>
      <c r="H20" s="14"/>
      <c r="T20" s="87">
        <v>0</v>
      </c>
    </row>
    <row r="21" spans="1:22" x14ac:dyDescent="0.3">
      <c r="A21" s="75" t="s">
        <v>39</v>
      </c>
      <c r="B21" s="75"/>
      <c r="C21" s="75"/>
      <c r="D21" s="75" t="s">
        <v>49</v>
      </c>
      <c r="E21" s="75"/>
      <c r="F21" s="75"/>
      <c r="G21" s="11"/>
      <c r="H21" s="14"/>
      <c r="T21" t="s">
        <v>212</v>
      </c>
    </row>
    <row r="22" spans="1:22" x14ac:dyDescent="0.3">
      <c r="A22" s="75" t="s">
        <v>40</v>
      </c>
      <c r="B22" s="75"/>
      <c r="C22" s="75"/>
      <c r="D22" s="75" t="s">
        <v>47</v>
      </c>
      <c r="E22" s="75"/>
      <c r="F22" s="75"/>
      <c r="G22" s="2"/>
      <c r="H22" s="15"/>
      <c r="T22" s="87">
        <v>0</v>
      </c>
    </row>
    <row r="23" spans="1:22" x14ac:dyDescent="0.3">
      <c r="A23" s="75" t="s">
        <v>41</v>
      </c>
      <c r="B23" s="75"/>
      <c r="C23" s="75"/>
      <c r="D23" s="75" t="s">
        <v>47</v>
      </c>
      <c r="E23" s="75"/>
      <c r="F23" s="75"/>
      <c r="G23" s="2"/>
      <c r="H23" s="15"/>
    </row>
    <row r="24" spans="1:22" x14ac:dyDescent="0.3">
      <c r="A24" s="75" t="s">
        <v>42</v>
      </c>
      <c r="B24" s="75"/>
      <c r="C24" s="75"/>
      <c r="D24" s="75" t="s">
        <v>47</v>
      </c>
      <c r="E24" s="75"/>
      <c r="F24" s="75"/>
      <c r="G24" s="2"/>
      <c r="H24" s="15"/>
    </row>
    <row r="25" spans="1:22" x14ac:dyDescent="0.3">
      <c r="A25" s="75" t="s">
        <v>43</v>
      </c>
      <c r="B25" s="75"/>
      <c r="C25" s="75"/>
      <c r="D25" s="75" t="s">
        <v>47</v>
      </c>
      <c r="E25" s="75"/>
      <c r="F25" s="75"/>
      <c r="G25" s="2"/>
      <c r="H25" s="15"/>
    </row>
    <row r="26" spans="1:22" x14ac:dyDescent="0.3">
      <c r="A26" s="75" t="s">
        <v>44</v>
      </c>
      <c r="B26" s="75"/>
      <c r="C26" s="75"/>
      <c r="D26" s="75" t="s">
        <v>47</v>
      </c>
      <c r="E26" s="75"/>
      <c r="F26" s="75"/>
      <c r="G26" s="2"/>
      <c r="H26" s="15"/>
    </row>
    <row r="27" spans="1:22" x14ac:dyDescent="0.3">
      <c r="A27" s="75" t="s">
        <v>45</v>
      </c>
      <c r="B27" s="75"/>
      <c r="C27" s="75"/>
      <c r="D27" s="75" t="s">
        <v>47</v>
      </c>
      <c r="E27" s="75"/>
      <c r="F27" s="75"/>
      <c r="G27" s="2"/>
      <c r="H27" s="15"/>
    </row>
    <row r="28" spans="1:22" x14ac:dyDescent="0.3">
      <c r="A28" s="75" t="s">
        <v>46</v>
      </c>
      <c r="B28" s="75"/>
      <c r="C28" s="75"/>
      <c r="D28" s="75" t="s">
        <v>47</v>
      </c>
      <c r="E28" s="75"/>
      <c r="F28" s="75"/>
      <c r="G28" s="2"/>
      <c r="H28" s="15"/>
    </row>
    <row r="29" spans="1:22" x14ac:dyDescent="0.3">
      <c r="A29" s="5" t="s">
        <v>214</v>
      </c>
      <c r="B29" s="5"/>
      <c r="C29" s="5"/>
      <c r="D29" s="5"/>
      <c r="E29" s="5"/>
      <c r="F29" s="5"/>
    </row>
  </sheetData>
  <mergeCells count="24">
    <mergeCell ref="A26:C26"/>
    <mergeCell ref="D26:F26"/>
    <mergeCell ref="A27:C27"/>
    <mergeCell ref="D27:F27"/>
    <mergeCell ref="A28:C28"/>
    <mergeCell ref="D28:F28"/>
    <mergeCell ref="A23:C23"/>
    <mergeCell ref="D23:F23"/>
    <mergeCell ref="A24:C24"/>
    <mergeCell ref="D24:F24"/>
    <mergeCell ref="A25:C25"/>
    <mergeCell ref="D25:F25"/>
    <mergeCell ref="A20:C20"/>
    <mergeCell ref="D20:F20"/>
    <mergeCell ref="A21:C21"/>
    <mergeCell ref="D21:F21"/>
    <mergeCell ref="A22:C22"/>
    <mergeCell ref="D22:F22"/>
    <mergeCell ref="A17:C17"/>
    <mergeCell ref="D17:F17"/>
    <mergeCell ref="A18:C18"/>
    <mergeCell ref="D18:F18"/>
    <mergeCell ref="A19:C19"/>
    <mergeCell ref="D19:F19"/>
  </mergeCells>
  <hyperlinks>
    <hyperlink ref="R17" location="terminal!A1" display="Naziv terminala za razkladanje blaga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29"/>
  <sheetViews>
    <sheetView topLeftCell="A13" zoomScaleNormal="100" workbookViewId="0">
      <selection activeCell="F29" sqref="A29:F29"/>
    </sheetView>
  </sheetViews>
  <sheetFormatPr defaultRowHeight="14.4" x14ac:dyDescent="0.3"/>
  <cols>
    <col min="7" max="7" width="42.77734375" customWidth="1"/>
    <col min="8" max="8" width="47" customWidth="1"/>
    <col min="9" max="9" width="28.33203125" customWidth="1"/>
    <col min="10" max="10" width="35.44140625" customWidth="1"/>
    <col min="11" max="11" width="31.44140625" customWidth="1"/>
    <col min="12" max="12" width="30.88671875" customWidth="1"/>
    <col min="13" max="13" width="38.109375" customWidth="1"/>
    <col min="14" max="14" width="48.44140625" customWidth="1"/>
    <col min="15" max="15" width="40.21875" customWidth="1"/>
    <col min="16" max="16" width="30.21875" customWidth="1"/>
    <col min="17" max="17" width="43.77734375" customWidth="1"/>
    <col min="18" max="18" width="33.6640625" customWidth="1"/>
    <col min="19" max="19" width="30.6640625" customWidth="1"/>
    <col min="20" max="20" width="33.5546875" customWidth="1"/>
    <col min="21" max="21" width="28.6640625" customWidth="1"/>
    <col min="22" max="22" width="36.44140625" customWidth="1"/>
    <col min="23" max="23" width="22" customWidth="1"/>
    <col min="24" max="24" width="24.77734375" customWidth="1"/>
  </cols>
  <sheetData>
    <row r="1" spans="1:20" x14ac:dyDescent="0.3">
      <c r="A1" t="s">
        <v>188</v>
      </c>
    </row>
    <row r="2" spans="1:20" x14ac:dyDescent="0.3">
      <c r="A2" t="s">
        <v>50</v>
      </c>
    </row>
    <row r="3" spans="1:20" x14ac:dyDescent="0.3">
      <c r="T3">
        <f>+V:V</f>
        <v>0</v>
      </c>
    </row>
    <row r="17" spans="1:22" x14ac:dyDescent="0.3">
      <c r="A17" s="76" t="s">
        <v>35</v>
      </c>
      <c r="B17" s="76"/>
      <c r="C17" s="76"/>
      <c r="D17" s="77"/>
      <c r="E17" s="77"/>
      <c r="F17" s="77"/>
      <c r="G17" s="11" t="s">
        <v>25</v>
      </c>
      <c r="H17" s="15" t="s">
        <v>26</v>
      </c>
      <c r="I17" s="12" t="s">
        <v>27</v>
      </c>
      <c r="J17" s="12" t="s">
        <v>28</v>
      </c>
      <c r="K17" s="12" t="s">
        <v>200</v>
      </c>
      <c r="L17" s="12" t="s">
        <v>210</v>
      </c>
      <c r="M17" s="12" t="s">
        <v>29</v>
      </c>
      <c r="N17" s="12" t="s">
        <v>203</v>
      </c>
      <c r="O17" s="12" t="s">
        <v>202</v>
      </c>
      <c r="P17" s="12" t="s">
        <v>201</v>
      </c>
      <c r="Q17" s="12" t="s">
        <v>48</v>
      </c>
      <c r="R17" s="86" t="s">
        <v>30</v>
      </c>
      <c r="S17" s="12" t="s">
        <v>31</v>
      </c>
      <c r="T17" s="12" t="s">
        <v>32</v>
      </c>
      <c r="U17" s="12" t="s">
        <v>33</v>
      </c>
      <c r="V17" s="12" t="s">
        <v>34</v>
      </c>
    </row>
    <row r="18" spans="1:22" x14ac:dyDescent="0.3">
      <c r="A18" s="75" t="s">
        <v>36</v>
      </c>
      <c r="B18" s="75"/>
      <c r="C18" s="75"/>
      <c r="D18" s="75" t="s">
        <v>49</v>
      </c>
      <c r="E18" s="75"/>
      <c r="F18" s="75"/>
      <c r="G18" s="11"/>
      <c r="H18" s="14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88">
        <f>T20*T22</f>
        <v>0</v>
      </c>
      <c r="U18" s="13"/>
      <c r="V18" s="13"/>
    </row>
    <row r="19" spans="1:22" x14ac:dyDescent="0.3">
      <c r="A19" s="75" t="s">
        <v>37</v>
      </c>
      <c r="B19" s="75"/>
      <c r="C19" s="75"/>
      <c r="D19" s="75" t="s">
        <v>49</v>
      </c>
      <c r="E19" s="75"/>
      <c r="F19" s="75"/>
      <c r="G19" s="11"/>
      <c r="H19" s="14"/>
      <c r="T19" t="s">
        <v>211</v>
      </c>
    </row>
    <row r="20" spans="1:22" x14ac:dyDescent="0.3">
      <c r="A20" s="75" t="s">
        <v>38</v>
      </c>
      <c r="B20" s="75"/>
      <c r="C20" s="75"/>
      <c r="D20" s="75" t="s">
        <v>49</v>
      </c>
      <c r="E20" s="75"/>
      <c r="F20" s="75"/>
      <c r="G20" s="18"/>
      <c r="H20" s="17"/>
      <c r="T20" s="87">
        <v>0</v>
      </c>
    </row>
    <row r="21" spans="1:22" x14ac:dyDescent="0.3">
      <c r="A21" s="75" t="s">
        <v>39</v>
      </c>
      <c r="B21" s="75"/>
      <c r="C21" s="75"/>
      <c r="D21" s="75" t="s">
        <v>49</v>
      </c>
      <c r="E21" s="75"/>
      <c r="F21" s="75"/>
      <c r="G21" s="11"/>
      <c r="H21" s="14"/>
      <c r="T21" t="s">
        <v>212</v>
      </c>
    </row>
    <row r="22" spans="1:22" x14ac:dyDescent="0.3">
      <c r="A22" s="75" t="s">
        <v>40</v>
      </c>
      <c r="B22" s="75"/>
      <c r="C22" s="75"/>
      <c r="D22" s="75" t="s">
        <v>47</v>
      </c>
      <c r="E22" s="75"/>
      <c r="F22" s="75"/>
      <c r="G22" s="2"/>
      <c r="H22" s="15"/>
      <c r="T22" s="87">
        <v>0</v>
      </c>
    </row>
    <row r="23" spans="1:22" x14ac:dyDescent="0.3">
      <c r="A23" s="75" t="s">
        <v>41</v>
      </c>
      <c r="B23" s="75"/>
      <c r="C23" s="75"/>
      <c r="D23" s="75" t="s">
        <v>47</v>
      </c>
      <c r="E23" s="75"/>
      <c r="F23" s="75"/>
      <c r="G23" s="2"/>
      <c r="H23" s="15"/>
    </row>
    <row r="24" spans="1:22" x14ac:dyDescent="0.3">
      <c r="A24" s="75" t="s">
        <v>42</v>
      </c>
      <c r="B24" s="75"/>
      <c r="C24" s="75"/>
      <c r="D24" s="75" t="s">
        <v>47</v>
      </c>
      <c r="E24" s="75"/>
      <c r="F24" s="75"/>
      <c r="G24" s="2"/>
      <c r="H24" s="15"/>
    </row>
    <row r="25" spans="1:22" x14ac:dyDescent="0.3">
      <c r="A25" s="75" t="s">
        <v>43</v>
      </c>
      <c r="B25" s="75"/>
      <c r="C25" s="75"/>
      <c r="D25" s="75" t="s">
        <v>47</v>
      </c>
      <c r="E25" s="75"/>
      <c r="F25" s="75"/>
      <c r="G25" s="2"/>
      <c r="H25" s="15"/>
    </row>
    <row r="26" spans="1:22" x14ac:dyDescent="0.3">
      <c r="A26" s="75" t="s">
        <v>44</v>
      </c>
      <c r="B26" s="75"/>
      <c r="C26" s="75"/>
      <c r="D26" s="75" t="s">
        <v>47</v>
      </c>
      <c r="E26" s="75"/>
      <c r="F26" s="75"/>
      <c r="G26" s="2"/>
      <c r="H26" s="15"/>
    </row>
    <row r="27" spans="1:22" x14ac:dyDescent="0.3">
      <c r="A27" s="75" t="s">
        <v>45</v>
      </c>
      <c r="B27" s="75"/>
      <c r="C27" s="75"/>
      <c r="D27" s="75" t="s">
        <v>47</v>
      </c>
      <c r="E27" s="75"/>
      <c r="F27" s="75"/>
      <c r="G27" s="2"/>
      <c r="H27" s="15"/>
    </row>
    <row r="28" spans="1:22" x14ac:dyDescent="0.3">
      <c r="A28" s="75" t="s">
        <v>46</v>
      </c>
      <c r="B28" s="75"/>
      <c r="C28" s="75"/>
      <c r="D28" s="75" t="s">
        <v>47</v>
      </c>
      <c r="E28" s="75"/>
      <c r="F28" s="75"/>
      <c r="G28" s="2"/>
      <c r="H28" s="15"/>
    </row>
    <row r="29" spans="1:22" x14ac:dyDescent="0.3">
      <c r="A29" s="5" t="s">
        <v>215</v>
      </c>
      <c r="B29" s="5"/>
      <c r="H29" s="5"/>
      <c r="I29" s="5"/>
      <c r="J29" s="5"/>
    </row>
  </sheetData>
  <mergeCells count="24">
    <mergeCell ref="A26:C26"/>
    <mergeCell ref="D26:F26"/>
    <mergeCell ref="A27:C27"/>
    <mergeCell ref="D27:F27"/>
    <mergeCell ref="A28:C28"/>
    <mergeCell ref="D28:F28"/>
    <mergeCell ref="A23:C23"/>
    <mergeCell ref="D23:F23"/>
    <mergeCell ref="A24:C24"/>
    <mergeCell ref="D24:F24"/>
    <mergeCell ref="A25:C25"/>
    <mergeCell ref="D25:F25"/>
    <mergeCell ref="A20:C20"/>
    <mergeCell ref="D20:F20"/>
    <mergeCell ref="A21:C21"/>
    <mergeCell ref="D21:F21"/>
    <mergeCell ref="A22:C22"/>
    <mergeCell ref="D22:F22"/>
    <mergeCell ref="A17:C17"/>
    <mergeCell ref="D17:F17"/>
    <mergeCell ref="A18:C18"/>
    <mergeCell ref="D18:F18"/>
    <mergeCell ref="A19:C19"/>
    <mergeCell ref="D19:F19"/>
  </mergeCells>
  <hyperlinks>
    <hyperlink ref="R17" location="terminal!A1" display="Naziv terminala za razkladanje blaga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29"/>
  <sheetViews>
    <sheetView topLeftCell="M13" zoomScaleNormal="100" workbookViewId="0">
      <selection activeCell="A29" sqref="A29:F29"/>
    </sheetView>
  </sheetViews>
  <sheetFormatPr defaultRowHeight="14.4" x14ac:dyDescent="0.3"/>
  <cols>
    <col min="7" max="7" width="42.77734375" customWidth="1"/>
    <col min="8" max="8" width="47" customWidth="1"/>
    <col min="9" max="9" width="28.33203125" customWidth="1"/>
    <col min="10" max="10" width="35.44140625" customWidth="1"/>
    <col min="11" max="11" width="42.5546875" customWidth="1"/>
    <col min="12" max="12" width="45.33203125" customWidth="1"/>
    <col min="13" max="13" width="38.109375" customWidth="1"/>
    <col min="14" max="14" width="48.44140625" customWidth="1"/>
    <col min="15" max="15" width="40.21875" customWidth="1"/>
    <col min="16" max="16" width="30.21875" customWidth="1"/>
    <col min="17" max="17" width="43.77734375" customWidth="1"/>
    <col min="18" max="18" width="33.6640625" customWidth="1"/>
    <col min="19" max="19" width="30.6640625" customWidth="1"/>
    <col min="20" max="20" width="33.5546875" customWidth="1"/>
    <col min="21" max="21" width="28.6640625" customWidth="1"/>
    <col min="22" max="22" width="36.44140625" customWidth="1"/>
    <col min="23" max="23" width="22" customWidth="1"/>
    <col min="24" max="24" width="24.77734375" customWidth="1"/>
  </cols>
  <sheetData>
    <row r="1" spans="1:20" x14ac:dyDescent="0.3">
      <c r="A1" t="s">
        <v>189</v>
      </c>
    </row>
    <row r="2" spans="1:20" x14ac:dyDescent="0.3">
      <c r="A2" t="s">
        <v>50</v>
      </c>
    </row>
    <row r="3" spans="1:20" x14ac:dyDescent="0.3">
      <c r="T3">
        <f>+V:V</f>
        <v>0</v>
      </c>
    </row>
    <row r="17" spans="1:22" x14ac:dyDescent="0.3">
      <c r="A17" s="76" t="s">
        <v>35</v>
      </c>
      <c r="B17" s="76"/>
      <c r="C17" s="76"/>
      <c r="D17" s="77"/>
      <c r="E17" s="77"/>
      <c r="F17" s="77"/>
      <c r="G17" s="11" t="s">
        <v>25</v>
      </c>
      <c r="H17" s="15" t="s">
        <v>26</v>
      </c>
      <c r="I17" s="12" t="s">
        <v>27</v>
      </c>
      <c r="J17" s="12" t="s">
        <v>28</v>
      </c>
      <c r="K17" s="12" t="s">
        <v>200</v>
      </c>
      <c r="L17" s="12" t="s">
        <v>210</v>
      </c>
      <c r="M17" s="12" t="s">
        <v>29</v>
      </c>
      <c r="N17" s="12" t="s">
        <v>203</v>
      </c>
      <c r="O17" s="12" t="s">
        <v>202</v>
      </c>
      <c r="P17" s="12" t="s">
        <v>201</v>
      </c>
      <c r="Q17" s="12" t="s">
        <v>48</v>
      </c>
      <c r="R17" s="86" t="s">
        <v>30</v>
      </c>
      <c r="S17" s="12" t="s">
        <v>31</v>
      </c>
      <c r="T17" s="12" t="s">
        <v>32</v>
      </c>
      <c r="U17" s="12" t="s">
        <v>33</v>
      </c>
      <c r="V17" s="12" t="s">
        <v>34</v>
      </c>
    </row>
    <row r="18" spans="1:22" x14ac:dyDescent="0.3">
      <c r="A18" s="75" t="s">
        <v>36</v>
      </c>
      <c r="B18" s="75"/>
      <c r="C18" s="75"/>
      <c r="D18" s="75" t="s">
        <v>49</v>
      </c>
      <c r="E18" s="75"/>
      <c r="F18" s="75"/>
      <c r="G18" s="11"/>
      <c r="H18" s="14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88">
        <f>T20*T22</f>
        <v>0</v>
      </c>
      <c r="U18" s="13"/>
      <c r="V18" s="13"/>
    </row>
    <row r="19" spans="1:22" x14ac:dyDescent="0.3">
      <c r="A19" s="75" t="s">
        <v>37</v>
      </c>
      <c r="B19" s="75"/>
      <c r="C19" s="75"/>
      <c r="D19" s="75" t="s">
        <v>49</v>
      </c>
      <c r="E19" s="75"/>
      <c r="F19" s="75"/>
      <c r="G19" s="11"/>
      <c r="H19" s="14"/>
      <c r="T19" t="s">
        <v>211</v>
      </c>
    </row>
    <row r="20" spans="1:22" x14ac:dyDescent="0.3">
      <c r="A20" s="75" t="s">
        <v>38</v>
      </c>
      <c r="B20" s="75"/>
      <c r="C20" s="75"/>
      <c r="D20" s="75" t="s">
        <v>49</v>
      </c>
      <c r="E20" s="75"/>
      <c r="F20" s="75"/>
      <c r="G20" s="11"/>
      <c r="H20" s="14"/>
      <c r="T20" s="87">
        <v>0</v>
      </c>
    </row>
    <row r="21" spans="1:22" x14ac:dyDescent="0.3">
      <c r="A21" s="75" t="s">
        <v>39</v>
      </c>
      <c r="B21" s="75"/>
      <c r="C21" s="75"/>
      <c r="D21" s="75" t="s">
        <v>49</v>
      </c>
      <c r="E21" s="75"/>
      <c r="F21" s="75"/>
      <c r="G21" s="11"/>
      <c r="H21" s="14"/>
      <c r="T21" t="s">
        <v>212</v>
      </c>
    </row>
    <row r="22" spans="1:22" x14ac:dyDescent="0.3">
      <c r="A22" s="75" t="s">
        <v>40</v>
      </c>
      <c r="B22" s="75"/>
      <c r="C22" s="75"/>
      <c r="D22" s="75" t="s">
        <v>47</v>
      </c>
      <c r="E22" s="75"/>
      <c r="F22" s="75"/>
      <c r="G22" s="2"/>
      <c r="H22" s="15"/>
      <c r="T22" s="87">
        <v>0</v>
      </c>
    </row>
    <row r="23" spans="1:22" x14ac:dyDescent="0.3">
      <c r="A23" s="75" t="s">
        <v>41</v>
      </c>
      <c r="B23" s="75"/>
      <c r="C23" s="75"/>
      <c r="D23" s="75" t="s">
        <v>47</v>
      </c>
      <c r="E23" s="75"/>
      <c r="F23" s="75"/>
      <c r="G23" s="2"/>
      <c r="H23" s="15"/>
    </row>
    <row r="24" spans="1:22" x14ac:dyDescent="0.3">
      <c r="A24" s="75" t="s">
        <v>42</v>
      </c>
      <c r="B24" s="75"/>
      <c r="C24" s="75"/>
      <c r="D24" s="75" t="s">
        <v>47</v>
      </c>
      <c r="E24" s="75"/>
      <c r="F24" s="75"/>
      <c r="G24" s="2"/>
      <c r="H24" s="15"/>
    </row>
    <row r="25" spans="1:22" x14ac:dyDescent="0.3">
      <c r="A25" s="75" t="s">
        <v>43</v>
      </c>
      <c r="B25" s="75"/>
      <c r="C25" s="75"/>
      <c r="D25" s="75" t="s">
        <v>47</v>
      </c>
      <c r="E25" s="75"/>
      <c r="F25" s="75"/>
      <c r="G25" s="2"/>
      <c r="H25" s="15"/>
    </row>
    <row r="26" spans="1:22" x14ac:dyDescent="0.3">
      <c r="A26" s="75" t="s">
        <v>44</v>
      </c>
      <c r="B26" s="75"/>
      <c r="C26" s="75"/>
      <c r="D26" s="75" t="s">
        <v>47</v>
      </c>
      <c r="E26" s="75"/>
      <c r="F26" s="75"/>
      <c r="G26" s="2"/>
      <c r="H26" s="15"/>
    </row>
    <row r="27" spans="1:22" x14ac:dyDescent="0.3">
      <c r="A27" s="75" t="s">
        <v>45</v>
      </c>
      <c r="B27" s="75"/>
      <c r="C27" s="75"/>
      <c r="D27" s="75" t="s">
        <v>47</v>
      </c>
      <c r="E27" s="75"/>
      <c r="F27" s="75"/>
      <c r="G27" s="2"/>
      <c r="H27" s="15"/>
    </row>
    <row r="28" spans="1:22" x14ac:dyDescent="0.3">
      <c r="A28" s="75" t="s">
        <v>46</v>
      </c>
      <c r="B28" s="75"/>
      <c r="C28" s="75"/>
      <c r="D28" s="75" t="s">
        <v>47</v>
      </c>
      <c r="E28" s="75"/>
      <c r="F28" s="75"/>
      <c r="G28" s="2"/>
      <c r="H28" s="15"/>
    </row>
    <row r="29" spans="1:22" x14ac:dyDescent="0.3">
      <c r="A29" s="5" t="s">
        <v>215</v>
      </c>
      <c r="B29" s="5"/>
    </row>
  </sheetData>
  <mergeCells count="24">
    <mergeCell ref="A26:C26"/>
    <mergeCell ref="D26:F26"/>
    <mergeCell ref="A27:C27"/>
    <mergeCell ref="D27:F27"/>
    <mergeCell ref="A28:C28"/>
    <mergeCell ref="D28:F28"/>
    <mergeCell ref="A23:C23"/>
    <mergeCell ref="D23:F23"/>
    <mergeCell ref="A24:C24"/>
    <mergeCell ref="D24:F24"/>
    <mergeCell ref="A25:C25"/>
    <mergeCell ref="D25:F25"/>
    <mergeCell ref="A20:C20"/>
    <mergeCell ref="D20:F20"/>
    <mergeCell ref="A21:C21"/>
    <mergeCell ref="D21:F21"/>
    <mergeCell ref="A22:C22"/>
    <mergeCell ref="D22:F22"/>
    <mergeCell ref="A17:C17"/>
    <mergeCell ref="D17:F17"/>
    <mergeCell ref="A18:C18"/>
    <mergeCell ref="D18:F18"/>
    <mergeCell ref="A19:C19"/>
    <mergeCell ref="D19:F19"/>
  </mergeCells>
  <hyperlinks>
    <hyperlink ref="R17" location="terminal!A1" display="Naziv terminala za razkladanje blaga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0"/>
  <sheetViews>
    <sheetView topLeftCell="F16" zoomScaleNormal="100" workbookViewId="0">
      <selection activeCell="I18" sqref="I18:V23"/>
    </sheetView>
  </sheetViews>
  <sheetFormatPr defaultRowHeight="14.4" x14ac:dyDescent="0.3"/>
  <cols>
    <col min="7" max="7" width="42.77734375" customWidth="1"/>
    <col min="8" max="8" width="47" customWidth="1"/>
    <col min="9" max="9" width="28.33203125" customWidth="1"/>
    <col min="10" max="10" width="35.44140625" customWidth="1"/>
    <col min="11" max="11" width="31.44140625" customWidth="1"/>
    <col min="12" max="12" width="30.88671875" customWidth="1"/>
    <col min="13" max="13" width="38.109375" customWidth="1"/>
    <col min="14" max="14" width="48.44140625" customWidth="1"/>
    <col min="15" max="15" width="40.21875" customWidth="1"/>
    <col min="16" max="16" width="30.21875" customWidth="1"/>
    <col min="17" max="17" width="43.77734375" customWidth="1"/>
    <col min="18" max="18" width="33.6640625" customWidth="1"/>
    <col min="19" max="19" width="30.6640625" customWidth="1"/>
    <col min="20" max="20" width="33.5546875" customWidth="1"/>
    <col min="21" max="21" width="28.6640625" customWidth="1"/>
    <col min="22" max="22" width="36.44140625" customWidth="1"/>
    <col min="23" max="23" width="22" customWidth="1"/>
    <col min="24" max="24" width="24.77734375" customWidth="1"/>
  </cols>
  <sheetData>
    <row r="1" spans="1:20" x14ac:dyDescent="0.3">
      <c r="A1" t="s">
        <v>190</v>
      </c>
    </row>
    <row r="2" spans="1:20" x14ac:dyDescent="0.3">
      <c r="A2" t="s">
        <v>50</v>
      </c>
    </row>
    <row r="3" spans="1:20" x14ac:dyDescent="0.3">
      <c r="A3" t="s">
        <v>51</v>
      </c>
    </row>
    <row r="4" spans="1:20" x14ac:dyDescent="0.3">
      <c r="T4">
        <f>+V:V</f>
        <v>0</v>
      </c>
    </row>
    <row r="18" spans="1:22" x14ac:dyDescent="0.3">
      <c r="A18" s="76" t="s">
        <v>35</v>
      </c>
      <c r="B18" s="76"/>
      <c r="C18" s="76"/>
      <c r="D18" s="77"/>
      <c r="E18" s="77"/>
      <c r="F18" s="77"/>
      <c r="G18" s="11" t="s">
        <v>25</v>
      </c>
      <c r="H18" s="15" t="s">
        <v>26</v>
      </c>
      <c r="I18" s="12" t="s">
        <v>27</v>
      </c>
      <c r="J18" s="12" t="s">
        <v>28</v>
      </c>
      <c r="K18" s="12" t="s">
        <v>200</v>
      </c>
      <c r="L18" s="12" t="s">
        <v>210</v>
      </c>
      <c r="M18" s="12" t="s">
        <v>29</v>
      </c>
      <c r="N18" s="12" t="s">
        <v>203</v>
      </c>
      <c r="O18" s="12" t="s">
        <v>202</v>
      </c>
      <c r="P18" s="12" t="s">
        <v>201</v>
      </c>
      <c r="Q18" s="12" t="s">
        <v>48</v>
      </c>
      <c r="R18" s="86" t="s">
        <v>30</v>
      </c>
      <c r="S18" s="12" t="s">
        <v>31</v>
      </c>
      <c r="T18" s="12" t="s">
        <v>32</v>
      </c>
      <c r="U18" s="12" t="s">
        <v>33</v>
      </c>
      <c r="V18" s="12" t="s">
        <v>34</v>
      </c>
    </row>
    <row r="19" spans="1:22" x14ac:dyDescent="0.3">
      <c r="A19" s="75" t="s">
        <v>36</v>
      </c>
      <c r="B19" s="75"/>
      <c r="C19" s="75"/>
      <c r="D19" s="75" t="s">
        <v>49</v>
      </c>
      <c r="E19" s="75"/>
      <c r="F19" s="75"/>
      <c r="G19" s="11"/>
      <c r="H19" s="14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88">
        <f>T21*T23</f>
        <v>0</v>
      </c>
      <c r="U19" s="13"/>
      <c r="V19" s="13"/>
    </row>
    <row r="20" spans="1:22" x14ac:dyDescent="0.3">
      <c r="A20" s="75" t="s">
        <v>37</v>
      </c>
      <c r="B20" s="75"/>
      <c r="C20" s="75"/>
      <c r="D20" s="75" t="s">
        <v>49</v>
      </c>
      <c r="E20" s="75"/>
      <c r="F20" s="75"/>
      <c r="G20" s="11"/>
      <c r="H20" s="14"/>
      <c r="T20" t="s">
        <v>211</v>
      </c>
    </row>
    <row r="21" spans="1:22" x14ac:dyDescent="0.3">
      <c r="A21" s="75" t="s">
        <v>38</v>
      </c>
      <c r="B21" s="75"/>
      <c r="C21" s="75"/>
      <c r="D21" s="75" t="s">
        <v>49</v>
      </c>
      <c r="E21" s="75"/>
      <c r="F21" s="75"/>
      <c r="G21" s="11"/>
      <c r="H21" s="14"/>
      <c r="T21" s="87">
        <v>0</v>
      </c>
    </row>
    <row r="22" spans="1:22" x14ac:dyDescent="0.3">
      <c r="A22" s="75" t="s">
        <v>39</v>
      </c>
      <c r="B22" s="75"/>
      <c r="C22" s="75"/>
      <c r="D22" s="75" t="s">
        <v>49</v>
      </c>
      <c r="E22" s="75"/>
      <c r="F22" s="75"/>
      <c r="G22" s="11"/>
      <c r="H22" s="14"/>
      <c r="T22" t="s">
        <v>212</v>
      </c>
    </row>
    <row r="23" spans="1:22" x14ac:dyDescent="0.3">
      <c r="A23" s="75" t="s">
        <v>40</v>
      </c>
      <c r="B23" s="75"/>
      <c r="C23" s="75"/>
      <c r="D23" s="75" t="s">
        <v>47</v>
      </c>
      <c r="E23" s="75"/>
      <c r="F23" s="75"/>
      <c r="G23" s="2"/>
      <c r="H23" s="15"/>
      <c r="T23" s="87">
        <v>0</v>
      </c>
    </row>
    <row r="24" spans="1:22" x14ac:dyDescent="0.3">
      <c r="A24" s="75" t="s">
        <v>41</v>
      </c>
      <c r="B24" s="75"/>
      <c r="C24" s="75"/>
      <c r="D24" s="75" t="s">
        <v>49</v>
      </c>
      <c r="E24" s="75"/>
      <c r="F24" s="75"/>
      <c r="G24" s="11"/>
      <c r="H24" s="19"/>
    </row>
    <row r="25" spans="1:22" x14ac:dyDescent="0.3">
      <c r="A25" s="75" t="s">
        <v>42</v>
      </c>
      <c r="B25" s="75"/>
      <c r="C25" s="75"/>
      <c r="D25" s="75" t="s">
        <v>47</v>
      </c>
      <c r="E25" s="75"/>
      <c r="F25" s="75"/>
      <c r="G25" s="2"/>
      <c r="H25" s="15"/>
    </row>
    <row r="26" spans="1:22" x14ac:dyDescent="0.3">
      <c r="A26" s="75" t="s">
        <v>43</v>
      </c>
      <c r="B26" s="75"/>
      <c r="C26" s="75"/>
      <c r="D26" s="75" t="s">
        <v>47</v>
      </c>
      <c r="E26" s="75"/>
      <c r="F26" s="75"/>
      <c r="G26" s="2"/>
      <c r="H26" s="15"/>
    </row>
    <row r="27" spans="1:22" x14ac:dyDescent="0.3">
      <c r="A27" s="75" t="s">
        <v>44</v>
      </c>
      <c r="B27" s="75"/>
      <c r="C27" s="75"/>
      <c r="D27" s="75" t="s">
        <v>47</v>
      </c>
      <c r="E27" s="75"/>
      <c r="F27" s="75"/>
      <c r="G27" s="2"/>
      <c r="H27" s="15"/>
    </row>
    <row r="28" spans="1:22" x14ac:dyDescent="0.3">
      <c r="A28" s="75" t="s">
        <v>45</v>
      </c>
      <c r="B28" s="75"/>
      <c r="C28" s="75"/>
      <c r="D28" s="75" t="s">
        <v>47</v>
      </c>
      <c r="E28" s="75"/>
      <c r="F28" s="75"/>
      <c r="G28" s="2"/>
      <c r="H28" s="15"/>
    </row>
    <row r="29" spans="1:22" x14ac:dyDescent="0.3">
      <c r="A29" s="75" t="s">
        <v>46</v>
      </c>
      <c r="B29" s="75"/>
      <c r="C29" s="75"/>
      <c r="D29" s="75" t="s">
        <v>47</v>
      </c>
      <c r="E29" s="75"/>
      <c r="F29" s="75"/>
      <c r="G29" s="2"/>
      <c r="H29" s="15"/>
    </row>
    <row r="30" spans="1:22" x14ac:dyDescent="0.3">
      <c r="A30" s="5" t="s">
        <v>216</v>
      </c>
      <c r="B30" s="5"/>
    </row>
  </sheetData>
  <mergeCells count="24">
    <mergeCell ref="A27:C27"/>
    <mergeCell ref="D27:F27"/>
    <mergeCell ref="A28:C28"/>
    <mergeCell ref="D28:F28"/>
    <mergeCell ref="A29:C29"/>
    <mergeCell ref="D29:F29"/>
    <mergeCell ref="A24:C24"/>
    <mergeCell ref="D24:F24"/>
    <mergeCell ref="A25:C25"/>
    <mergeCell ref="D25:F25"/>
    <mergeCell ref="A26:C26"/>
    <mergeCell ref="D26:F26"/>
    <mergeCell ref="A21:C21"/>
    <mergeCell ref="D21:F21"/>
    <mergeCell ref="A22:C22"/>
    <mergeCell ref="D22:F22"/>
    <mergeCell ref="A23:C23"/>
    <mergeCell ref="D23:F23"/>
    <mergeCell ref="A18:C18"/>
    <mergeCell ref="D18:F18"/>
    <mergeCell ref="A19:C19"/>
    <mergeCell ref="D19:F19"/>
    <mergeCell ref="A20:C20"/>
    <mergeCell ref="D20:F20"/>
  </mergeCells>
  <hyperlinks>
    <hyperlink ref="R18" location="terminal!A1" display="Naziv terminala za razkladanje blaga"/>
  </hyperlinks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30"/>
  <sheetViews>
    <sheetView topLeftCell="F7" zoomScaleNormal="100" workbookViewId="0">
      <selection activeCell="I18" sqref="I18:V25"/>
    </sheetView>
  </sheetViews>
  <sheetFormatPr defaultRowHeight="14.4" x14ac:dyDescent="0.3"/>
  <cols>
    <col min="7" max="7" width="42.77734375" customWidth="1"/>
    <col min="8" max="8" width="47" customWidth="1"/>
    <col min="9" max="9" width="28.33203125" customWidth="1"/>
    <col min="10" max="10" width="35.44140625" customWidth="1"/>
    <col min="11" max="11" width="31.44140625" customWidth="1"/>
    <col min="12" max="12" width="30.88671875" customWidth="1"/>
    <col min="13" max="13" width="38.109375" customWidth="1"/>
    <col min="14" max="14" width="48.44140625" customWidth="1"/>
    <col min="15" max="15" width="40.21875" customWidth="1"/>
    <col min="16" max="16" width="30.21875" customWidth="1"/>
    <col min="17" max="17" width="43.77734375" customWidth="1"/>
    <col min="18" max="18" width="33.6640625" customWidth="1"/>
    <col min="19" max="19" width="30.6640625" customWidth="1"/>
    <col min="20" max="20" width="33.5546875" customWidth="1"/>
    <col min="21" max="21" width="28.6640625" customWidth="1"/>
    <col min="22" max="22" width="36.44140625" customWidth="1"/>
    <col min="23" max="23" width="22" customWidth="1"/>
    <col min="24" max="24" width="24.77734375" customWidth="1"/>
  </cols>
  <sheetData>
    <row r="1" spans="1:20" x14ac:dyDescent="0.3">
      <c r="A1" t="s">
        <v>191</v>
      </c>
    </row>
    <row r="2" spans="1:20" x14ac:dyDescent="0.3">
      <c r="A2" t="s">
        <v>50</v>
      </c>
    </row>
    <row r="3" spans="1:20" x14ac:dyDescent="0.3">
      <c r="A3" t="s">
        <v>51</v>
      </c>
    </row>
    <row r="4" spans="1:20" x14ac:dyDescent="0.3">
      <c r="T4">
        <f>+V:V</f>
        <v>0</v>
      </c>
    </row>
    <row r="18" spans="1:22" x14ac:dyDescent="0.3">
      <c r="A18" s="76" t="s">
        <v>35</v>
      </c>
      <c r="B18" s="76"/>
      <c r="C18" s="76"/>
      <c r="D18" s="77"/>
      <c r="E18" s="77"/>
      <c r="F18" s="77"/>
      <c r="G18" s="11" t="s">
        <v>25</v>
      </c>
      <c r="H18" s="15" t="s">
        <v>26</v>
      </c>
      <c r="I18" s="12" t="s">
        <v>27</v>
      </c>
      <c r="J18" s="12" t="s">
        <v>28</v>
      </c>
      <c r="K18" s="12" t="s">
        <v>200</v>
      </c>
      <c r="L18" s="12" t="s">
        <v>210</v>
      </c>
      <c r="M18" s="12" t="s">
        <v>29</v>
      </c>
      <c r="N18" s="12" t="s">
        <v>203</v>
      </c>
      <c r="O18" s="12" t="s">
        <v>202</v>
      </c>
      <c r="P18" s="12" t="s">
        <v>201</v>
      </c>
      <c r="Q18" s="12" t="s">
        <v>48</v>
      </c>
      <c r="R18" s="86" t="s">
        <v>30</v>
      </c>
      <c r="S18" s="12" t="s">
        <v>31</v>
      </c>
      <c r="T18" s="12" t="s">
        <v>32</v>
      </c>
      <c r="U18" s="12" t="s">
        <v>33</v>
      </c>
      <c r="V18" s="12" t="s">
        <v>34</v>
      </c>
    </row>
    <row r="19" spans="1:22" x14ac:dyDescent="0.3">
      <c r="A19" s="75" t="s">
        <v>36</v>
      </c>
      <c r="B19" s="75"/>
      <c r="C19" s="75"/>
      <c r="D19" s="75" t="s">
        <v>49</v>
      </c>
      <c r="E19" s="75"/>
      <c r="F19" s="75"/>
      <c r="G19" s="11"/>
      <c r="H19" s="14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88">
        <f>T21*T23</f>
        <v>0</v>
      </c>
      <c r="U19" s="13"/>
      <c r="V19" s="13"/>
    </row>
    <row r="20" spans="1:22" x14ac:dyDescent="0.3">
      <c r="A20" s="75" t="s">
        <v>37</v>
      </c>
      <c r="B20" s="75"/>
      <c r="C20" s="75"/>
      <c r="D20" s="75" t="s">
        <v>49</v>
      </c>
      <c r="E20" s="75"/>
      <c r="F20" s="75"/>
      <c r="G20" s="11"/>
      <c r="H20" s="14"/>
      <c r="T20" t="s">
        <v>211</v>
      </c>
    </row>
    <row r="21" spans="1:22" x14ac:dyDescent="0.3">
      <c r="A21" s="75" t="s">
        <v>38</v>
      </c>
      <c r="B21" s="75"/>
      <c r="C21" s="75"/>
      <c r="D21" s="75" t="s">
        <v>49</v>
      </c>
      <c r="E21" s="75"/>
      <c r="F21" s="75"/>
      <c r="G21" s="11"/>
      <c r="H21" s="14"/>
      <c r="T21" s="87">
        <v>0</v>
      </c>
    </row>
    <row r="22" spans="1:22" x14ac:dyDescent="0.3">
      <c r="A22" s="75" t="s">
        <v>39</v>
      </c>
      <c r="B22" s="75"/>
      <c r="C22" s="75"/>
      <c r="D22" s="75" t="s">
        <v>49</v>
      </c>
      <c r="E22" s="75"/>
      <c r="F22" s="75"/>
      <c r="G22" s="11"/>
      <c r="H22" s="14"/>
      <c r="T22" t="s">
        <v>212</v>
      </c>
    </row>
    <row r="23" spans="1:22" x14ac:dyDescent="0.3">
      <c r="A23" s="75" t="s">
        <v>40</v>
      </c>
      <c r="B23" s="75"/>
      <c r="C23" s="75"/>
      <c r="D23" s="75" t="s">
        <v>49</v>
      </c>
      <c r="E23" s="75"/>
      <c r="F23" s="75"/>
      <c r="G23" s="11"/>
      <c r="H23" s="19"/>
      <c r="T23" s="87">
        <v>0</v>
      </c>
    </row>
    <row r="24" spans="1:22" x14ac:dyDescent="0.3">
      <c r="A24" s="75" t="s">
        <v>41</v>
      </c>
      <c r="B24" s="75"/>
      <c r="C24" s="75"/>
      <c r="D24" s="75" t="s">
        <v>49</v>
      </c>
      <c r="E24" s="75"/>
      <c r="F24" s="75"/>
      <c r="G24" s="11"/>
      <c r="H24" s="19"/>
    </row>
    <row r="25" spans="1:22" x14ac:dyDescent="0.3">
      <c r="A25" s="75" t="s">
        <v>42</v>
      </c>
      <c r="B25" s="75"/>
      <c r="C25" s="75"/>
      <c r="D25" s="75" t="s">
        <v>49</v>
      </c>
      <c r="E25" s="75"/>
      <c r="F25" s="75"/>
      <c r="G25" s="11"/>
      <c r="H25" s="19"/>
    </row>
    <row r="26" spans="1:22" x14ac:dyDescent="0.3">
      <c r="A26" s="75" t="s">
        <v>43</v>
      </c>
      <c r="B26" s="75"/>
      <c r="C26" s="75"/>
      <c r="D26" s="75" t="s">
        <v>47</v>
      </c>
      <c r="E26" s="75"/>
      <c r="F26" s="75"/>
      <c r="G26" s="2"/>
      <c r="H26" s="15"/>
    </row>
    <row r="27" spans="1:22" x14ac:dyDescent="0.3">
      <c r="A27" s="75" t="s">
        <v>44</v>
      </c>
      <c r="B27" s="75"/>
      <c r="C27" s="75"/>
      <c r="D27" s="75" t="s">
        <v>47</v>
      </c>
      <c r="E27" s="75"/>
      <c r="F27" s="75"/>
      <c r="G27" s="2"/>
      <c r="H27" s="15"/>
    </row>
    <row r="28" spans="1:22" x14ac:dyDescent="0.3">
      <c r="A28" s="75" t="s">
        <v>45</v>
      </c>
      <c r="B28" s="75"/>
      <c r="C28" s="75"/>
      <c r="D28" s="75" t="s">
        <v>47</v>
      </c>
      <c r="E28" s="75"/>
      <c r="F28" s="75"/>
      <c r="G28" s="2"/>
      <c r="H28" s="15"/>
    </row>
    <row r="29" spans="1:22" x14ac:dyDescent="0.3">
      <c r="A29" s="75" t="s">
        <v>46</v>
      </c>
      <c r="B29" s="75"/>
      <c r="C29" s="75"/>
      <c r="D29" s="75" t="s">
        <v>47</v>
      </c>
      <c r="E29" s="75"/>
      <c r="F29" s="75"/>
      <c r="G29" s="2"/>
      <c r="H29" s="15"/>
    </row>
    <row r="30" spans="1:22" x14ac:dyDescent="0.3">
      <c r="A30" s="5" t="s">
        <v>216</v>
      </c>
      <c r="B30" s="5"/>
    </row>
  </sheetData>
  <mergeCells count="24">
    <mergeCell ref="A27:C27"/>
    <mergeCell ref="D27:F27"/>
    <mergeCell ref="A28:C28"/>
    <mergeCell ref="D28:F28"/>
    <mergeCell ref="A29:C29"/>
    <mergeCell ref="D29:F29"/>
    <mergeCell ref="A24:C24"/>
    <mergeCell ref="D24:F24"/>
    <mergeCell ref="A25:C25"/>
    <mergeCell ref="D25:F25"/>
    <mergeCell ref="A26:C26"/>
    <mergeCell ref="D26:F26"/>
    <mergeCell ref="A21:C21"/>
    <mergeCell ref="D21:F21"/>
    <mergeCell ref="A22:C22"/>
    <mergeCell ref="D22:F22"/>
    <mergeCell ref="A23:C23"/>
    <mergeCell ref="D23:F23"/>
    <mergeCell ref="A18:C18"/>
    <mergeCell ref="D18:F18"/>
    <mergeCell ref="A19:C19"/>
    <mergeCell ref="D19:F19"/>
    <mergeCell ref="A20:C20"/>
    <mergeCell ref="D20:F20"/>
  </mergeCells>
  <hyperlinks>
    <hyperlink ref="R18" location="terminal!A1" display="Naziv terminala za razkladanje blaga"/>
  </hyperlink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17</vt:i4>
      </vt:variant>
    </vt:vector>
  </HeadingPairs>
  <TitlesOfParts>
    <vt:vector size="17" baseType="lpstr">
      <vt:lpstr>osnovni podatki</vt:lpstr>
      <vt:lpstr>podatki o tujem učnem podjetju</vt:lpstr>
      <vt:lpstr>prodajna_pogodba</vt:lpstr>
      <vt:lpstr>EXW</vt:lpstr>
      <vt:lpstr>FCA</vt:lpstr>
      <vt:lpstr>FAS</vt:lpstr>
      <vt:lpstr>FOB</vt:lpstr>
      <vt:lpstr>CFR</vt:lpstr>
      <vt:lpstr>CIF</vt:lpstr>
      <vt:lpstr>CPT</vt:lpstr>
      <vt:lpstr>CIP</vt:lpstr>
      <vt:lpstr>DAP</vt:lpstr>
      <vt:lpstr>DAT</vt:lpstr>
      <vt:lpstr>DDP</vt:lpstr>
      <vt:lpstr>dokumentarni akreditiv</vt:lpstr>
      <vt:lpstr>terminal</vt:lpstr>
      <vt:lpstr>shema_dokumetarni_akreditiv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Janez</dc:creator>
  <cp:lastModifiedBy>Janez</cp:lastModifiedBy>
  <dcterms:created xsi:type="dcterms:W3CDTF">2016-03-15T08:36:52Z</dcterms:created>
  <dcterms:modified xsi:type="dcterms:W3CDTF">2016-03-16T23:06:23Z</dcterms:modified>
</cp:coreProperties>
</file>