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C:\Users\Jano\Documents\tekoce-delo\"/>
    </mc:Choice>
  </mc:AlternateContent>
  <xr:revisionPtr revIDLastSave="0" documentId="8_{7DEB1FB9-4888-45D3-9F2E-6E18AD02E664}" xr6:coauthVersionLast="36" xr6:coauthVersionMax="36" xr10:uidLastSave="{00000000-0000-0000-0000-000000000000}"/>
  <bookViews>
    <workbookView xWindow="0" yWindow="0" windowWidth="28800" windowHeight="13425" firstSheet="4" activeTab="4" xr2:uid="{00000000-000D-0000-FFFF-FFFF00000000}"/>
  </bookViews>
  <sheets>
    <sheet name="krizanka_neresena" sheetId="1" state="hidden" r:id="rId1"/>
    <sheet name="krizanka_res" sheetId="2" state="hidden" r:id="rId2"/>
    <sheet name="vaja_križni_račun" sheetId="9" state="hidden" r:id="rId3"/>
    <sheet name="krizanka_resena" sheetId="19" state="hidden" r:id="rId4"/>
    <sheet name="enostavni_sklepni_racun" sheetId="10" r:id="rId5"/>
    <sheet name="krizanka_sestavljen_neresena" sheetId="20" state="hidden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1" i="10" l="1"/>
  <c r="P51" i="10"/>
  <c r="F8" i="10" l="1"/>
  <c r="G7" i="10"/>
  <c r="F7" i="10"/>
</calcChain>
</file>

<file path=xl/sharedStrings.xml><?xml version="1.0" encoding="utf-8"?>
<sst xmlns="http://schemas.openxmlformats.org/spreadsheetml/2006/main" count="1476" uniqueCount="195">
  <si>
    <t>PROCENTNI RAČUN</t>
  </si>
  <si>
    <t>pogostnost srečevanja s procenti (%)</t>
  </si>
  <si>
    <t>Z</t>
  </si>
  <si>
    <t>E</t>
  </si>
  <si>
    <t>L</t>
  </si>
  <si>
    <t>O</t>
  </si>
  <si>
    <t>P</t>
  </si>
  <si>
    <t>G</t>
  </si>
  <si>
    <t>S</t>
  </si>
  <si>
    <t>T</t>
  </si>
  <si>
    <t>1. mesto, kjer predstavljajo dejstva s procenti</t>
  </si>
  <si>
    <t>V</t>
  </si>
  <si>
    <t>I</t>
  </si>
  <si>
    <t>J</t>
  </si>
  <si>
    <t>A</t>
  </si>
  <si>
    <t>N</t>
  </si>
  <si>
    <t>R</t>
  </si>
  <si>
    <t>D</t>
  </si>
  <si>
    <t>U</t>
  </si>
  <si>
    <t>C</t>
  </si>
  <si>
    <t>Č</t>
  </si>
  <si>
    <t>H</t>
  </si>
  <si>
    <t>2. mesto, kjer predstavljajo dejstva s procenti</t>
  </si>
  <si>
    <t>3. mesto, kjer predstavljajo dejstva s procenti</t>
  </si>
  <si>
    <t>4. mesto, kjer predstavljajo dejstva s procenti</t>
  </si>
  <si>
    <t>5. mesto, kjer predstavljajo dejstva s procenti</t>
  </si>
  <si>
    <t>1. stvar, ki jo izrazimo s procenti</t>
  </si>
  <si>
    <t>F</t>
  </si>
  <si>
    <t>Ž</t>
  </si>
  <si>
    <t>K</t>
  </si>
  <si>
    <t>Š</t>
  </si>
  <si>
    <t>2. stvar, ki jo izrazimo s procenti</t>
  </si>
  <si>
    <t>3. stvar, ki jo izrazimo s procenti</t>
  </si>
  <si>
    <t>4. stvar, ki jo izrazimo s procenti</t>
  </si>
  <si>
    <t>kar lahko izražamo v procentih</t>
  </si>
  <si>
    <t>kar lahko izračunavamo s pomočjo deležev in procentov</t>
  </si>
  <si>
    <t>kar je ena stotina celote</t>
  </si>
  <si>
    <t>M</t>
  </si>
  <si>
    <t>kar je ena tisočina celote</t>
  </si>
  <si>
    <t>1. osnovna količina pri procentnem oz. promilnem računu s kratico C</t>
  </si>
  <si>
    <t>2. osnovna količina pri procentnem oz. promilnem računu s kratico d</t>
  </si>
  <si>
    <t>3. osnovna količina pri procentnem oz. promilnem računu s kratico p</t>
  </si>
  <si>
    <t>1. možnost, če ne gre za osnovni nivo (osnova 100 %)</t>
  </si>
  <si>
    <t>2. možnost, če ne gre za osnovni nivo (osnova 100 %)</t>
  </si>
  <si>
    <t>Zap. št.</t>
  </si>
  <si>
    <t>Postavka</t>
  </si>
  <si>
    <t>Leva stran križnega računa</t>
  </si>
  <si>
    <t>Desna stran križnega računa</t>
  </si>
  <si>
    <t>Vrednost</t>
  </si>
  <si>
    <t>xxxxxxxxxxxxxxxxxxxxxxxx</t>
  </si>
  <si>
    <t>xxxxxxxxxxxxxxxxxxxxxxx</t>
  </si>
  <si>
    <t>xxxxxxxxxxxxxxxxxxxxxxxxxx</t>
  </si>
  <si>
    <t>Število dečkov (prepišite iz naloge)</t>
  </si>
  <si>
    <t>Število deklic (prepišite iz naloge)</t>
  </si>
  <si>
    <t>X</t>
  </si>
  <si>
    <t>%</t>
  </si>
  <si>
    <t>Število deklic....X</t>
  </si>
  <si>
    <t>xxxxxx</t>
  </si>
  <si>
    <t>Število dečkov in deklic 1+2</t>
  </si>
  <si>
    <t>Število dečkov in deklic 3. vrstica….100%</t>
  </si>
  <si>
    <r>
      <t xml:space="preserve">Delež deklic v % </t>
    </r>
    <r>
      <rPr>
        <sz val="11"/>
        <color rgb="FFFF0000"/>
        <rFont val="Calibri"/>
        <family val="2"/>
        <charset val="238"/>
        <scheme val="minor"/>
      </rPr>
      <t>5*4</t>
    </r>
    <r>
      <rPr>
        <sz val="11"/>
        <color theme="1"/>
        <rFont val="Calibri"/>
        <family val="2"/>
        <charset val="238"/>
        <scheme val="minor"/>
      </rPr>
      <t>/4</t>
    </r>
  </si>
  <si>
    <t>Zapišite 100%</t>
  </si>
  <si>
    <t>Delež dečkov v % 7-6</t>
  </si>
  <si>
    <t xml:space="preserve">Leva stran križnega računa </t>
  </si>
  <si>
    <t>XXXXXXXXXXXXXXXXXXXXXXXXXXXXXXXXXXXXXXXXXXXXXXXXXXXXXXXXXXXXXXXXXXXXXXXXXXX</t>
  </si>
  <si>
    <t>1. V 2. c razredu je 17 deklic in 9 dečkov. Izračunaj, kajo to pomeni v odstotkih. Ali fantje dosegajo 50 % delež?</t>
  </si>
  <si>
    <t>drugi naziv za procente</t>
  </si>
  <si>
    <t xml:space="preserve">postopek, pri katerem s sklepanjem izračunamo neko neznano količino iz množice znanih </t>
  </si>
  <si>
    <t>količin, ki so med seboj bodisi v premem ali obratnem sorazmerju</t>
  </si>
  <si>
    <t>1. vzrok za uporabo sklepnega računa</t>
  </si>
  <si>
    <t>2. vzrok za uporabo sklepnega računa</t>
  </si>
  <si>
    <t>1. stvar, ki jo pomeni premo sorazmerje</t>
  </si>
  <si>
    <t>2. stvar, ki jo pomeni premo sorazmerje</t>
  </si>
  <si>
    <t>1. stvar, ki jo pomeni obratno sorazmerje</t>
  </si>
  <si>
    <t>2. stvar, ki jo pomeni obratno sorazmerje</t>
  </si>
  <si>
    <t>naziv za sklepni račun, če v nalogi nastopajo tri znane in ena neznana količina</t>
  </si>
  <si>
    <t>naziv za sklepni račun, če nastopa najmanj pet znanih količin in ena neznana količina</t>
  </si>
  <si>
    <t xml:space="preserve">kar pomeni v sklepni shemi </t>
  </si>
  <si>
    <t>B</t>
  </si>
  <si>
    <t>kar predstavlja 1 kg sladkorja stane 1 EUR, 2 kg sladkorja stane 2 EUR</t>
  </si>
  <si>
    <t>kar predstavlja, če 1 delavec dela 9 ur mizo, 2 delavca pa dela isto mizo 4,5 ure</t>
  </si>
  <si>
    <r>
      <rPr>
        <sz val="11"/>
        <color rgb="FFFF0000"/>
        <rFont val="Calibri"/>
        <family val="2"/>
        <charset val="238"/>
        <scheme val="minor"/>
      </rPr>
      <t>2*1</t>
    </r>
    <r>
      <rPr>
        <sz val="11"/>
        <color theme="1"/>
        <rFont val="Calibri"/>
        <family val="2"/>
        <charset val="238"/>
        <scheme val="minor"/>
      </rPr>
      <t>/1</t>
    </r>
  </si>
  <si>
    <t>Količina moke v kg</t>
  </si>
  <si>
    <t>Formula</t>
  </si>
  <si>
    <t>IZRAČUN PREMO SORAZMERJA</t>
  </si>
  <si>
    <t>Leva postavka (ME)</t>
  </si>
  <si>
    <t>Desna postavka (ME)</t>
  </si>
  <si>
    <r>
      <rPr>
        <sz val="11"/>
        <color rgb="FFFF0000"/>
        <rFont val="Calibri"/>
        <family val="2"/>
        <charset val="238"/>
        <scheme val="minor"/>
      </rPr>
      <t>1*1</t>
    </r>
    <r>
      <rPr>
        <sz val="11"/>
        <color theme="1"/>
        <rFont val="Calibri"/>
        <family val="2"/>
        <charset val="238"/>
        <scheme val="minor"/>
      </rPr>
      <t>/2</t>
    </r>
  </si>
  <si>
    <t xml:space="preserve"> Koliko stane blago za obleko?</t>
  </si>
  <si>
    <t>Blago (m)</t>
  </si>
  <si>
    <t>Cena (EUR)</t>
  </si>
  <si>
    <t>Nadure (h)</t>
  </si>
  <si>
    <t>Vrednost (EUR)</t>
  </si>
  <si>
    <t>Nadura (h)</t>
  </si>
  <si>
    <t>Cena blaga za obleko v EUR</t>
  </si>
  <si>
    <t>Vrednost 1 nadure</t>
  </si>
  <si>
    <t>Število nadur, da dobi 5.000,00</t>
  </si>
  <si>
    <t>Nadur (h)</t>
  </si>
  <si>
    <t>Vrednost nadur, če jih opravimo najmanj 50</t>
  </si>
  <si>
    <t>Jabolka (kg)</t>
  </si>
  <si>
    <t>Cena za 1 kg jabolk</t>
  </si>
  <si>
    <t>Cena za 20 zabojev jabolk v EUR</t>
  </si>
  <si>
    <t>Zlitina (kg)</t>
  </si>
  <si>
    <t>Baker (kg)</t>
  </si>
  <si>
    <t>Količina bakra v 43,7 kg zlitine</t>
  </si>
  <si>
    <t>Vrednost 1</t>
  </si>
  <si>
    <t>Vrednost 2</t>
  </si>
  <si>
    <t>IZRAČUN OBRATNEGA SORAZMERJA</t>
  </si>
  <si>
    <t>Leva stran računa</t>
  </si>
  <si>
    <t xml:space="preserve">Desna stran računa </t>
  </si>
  <si>
    <t>Čas potreben za kopanje jarka, če dela 9 del.</t>
  </si>
  <si>
    <r>
      <rPr>
        <sz val="11"/>
        <color rgb="FFFF0000"/>
        <rFont val="Calibri"/>
        <family val="2"/>
        <charset val="238"/>
        <scheme val="minor"/>
      </rPr>
      <t>1*1</t>
    </r>
    <r>
      <rPr>
        <sz val="11"/>
        <color theme="1"/>
        <rFont val="Calibri"/>
        <family val="2"/>
        <charset val="238"/>
        <scheme val="minor"/>
      </rPr>
      <t>/3</t>
    </r>
  </si>
  <si>
    <t>Gorivo (l)</t>
  </si>
  <si>
    <t>Cena za 150 l goriva</t>
  </si>
  <si>
    <t>da bi jih za izpraznitev istega soda potrebovali 48, in koliko žganja imamo?</t>
  </si>
  <si>
    <t>Steklenice (število)</t>
  </si>
  <si>
    <t>Volumen steklenic (l)</t>
  </si>
  <si>
    <t>Volumen steklenice</t>
  </si>
  <si>
    <t xml:space="preserve">Leva stran računa </t>
  </si>
  <si>
    <t>Desna stran računa</t>
  </si>
  <si>
    <t>Poraba (l)</t>
  </si>
  <si>
    <t>Razdalja (km)</t>
  </si>
  <si>
    <t>Prevožena razdalja s 40 l goriva</t>
  </si>
  <si>
    <t>Poraba na 100 km</t>
  </si>
  <si>
    <t>Število vrtljajev</t>
  </si>
  <si>
    <t>Čas vrtljajev (min)</t>
  </si>
  <si>
    <t>Čas v min za 4000 vrtljajev</t>
  </si>
  <si>
    <t>če bi imele ploščino 2,89 dm2?</t>
  </si>
  <si>
    <t>Keramične pl. (kos)</t>
  </si>
  <si>
    <t>Kvadr. ploščic (dm2)</t>
  </si>
  <si>
    <t>Delo na dan (h)</t>
  </si>
  <si>
    <t>Trajanje dela (dni)</t>
  </si>
  <si>
    <t>Trajanje dela v dnevih</t>
  </si>
  <si>
    <t>Dnevna poraba (kg)</t>
  </si>
  <si>
    <t>Zaloga (dni)</t>
  </si>
  <si>
    <t>če imamo na razpolago 114 zabojev?</t>
  </si>
  <si>
    <t>Količina jabolk (kg)</t>
  </si>
  <si>
    <t>Količina jabolk v zaboju</t>
  </si>
  <si>
    <t xml:space="preserve"> in 55 dag pražene kave?</t>
  </si>
  <si>
    <t>Surova kava (kg)</t>
  </si>
  <si>
    <t>Pražena kava (kg)</t>
  </si>
  <si>
    <t>Nabava surove kave za 4 kg pražene kave</t>
  </si>
  <si>
    <r>
      <rPr>
        <b/>
        <sz val="11"/>
        <color theme="1"/>
        <rFont val="Calibri"/>
        <family val="2"/>
        <charset val="238"/>
        <scheme val="minor"/>
      </rPr>
      <t>17.</t>
    </r>
    <r>
      <rPr>
        <sz val="11"/>
        <color theme="1"/>
        <rFont val="Calibri"/>
        <family val="2"/>
        <charset val="238"/>
        <scheme val="minor"/>
      </rPr>
      <t xml:space="preserve"> 22 delavcev bi dokončalo delo v 35 dneh. Koliko delavcev bi bilo potrebnih, da bi delo opravili 14 dni prej?</t>
    </r>
  </si>
  <si>
    <r>
      <rPr>
        <b/>
        <sz val="11"/>
        <color theme="1"/>
        <rFont val="Calibri"/>
        <family val="2"/>
        <charset val="238"/>
        <scheme val="minor"/>
      </rPr>
      <t>16.</t>
    </r>
    <r>
      <rPr>
        <sz val="11"/>
        <color theme="1"/>
        <rFont val="Calibri"/>
        <family val="2"/>
        <charset val="238"/>
        <scheme val="minor"/>
      </rPr>
      <t xml:space="preserve"> Koliko surove kave moramo nabaviti za 4 kg pražene kave, če iz 6 kg surove, dobimo 2 kg</t>
    </r>
  </si>
  <si>
    <r>
      <rPr>
        <b/>
        <sz val="11"/>
        <color theme="1"/>
        <rFont val="Calibri"/>
        <family val="2"/>
        <charset val="238"/>
        <scheme val="minor"/>
      </rPr>
      <t>15.</t>
    </r>
    <r>
      <rPr>
        <sz val="11"/>
        <color theme="1"/>
        <rFont val="Calibri"/>
        <family val="2"/>
        <charset val="238"/>
        <scheme val="minor"/>
      </rPr>
      <t xml:space="preserve"> Za prevoz jabolk potrebujemo 78 zabojev, če gre v vsak zaboj 28,5 kg jabolk. Koliko kilogramov jabolk bomo prepeljali,</t>
    </r>
  </si>
  <si>
    <r>
      <rPr>
        <b/>
        <sz val="11"/>
        <color theme="1"/>
        <rFont val="Calibri"/>
        <family val="2"/>
        <charset val="238"/>
        <scheme val="minor"/>
      </rPr>
      <t>14.</t>
    </r>
    <r>
      <rPr>
        <sz val="11"/>
        <color theme="1"/>
        <rFont val="Calibri"/>
        <family val="2"/>
        <charset val="238"/>
        <scheme val="minor"/>
      </rPr>
      <t xml:space="preserve"> Dnevno porabimo povprečno 73,5 kg premoga, zaloga pa zadošča za 85 dni. Koliko dni traja zaloga, če je dnevna poraba 82,5 kg?</t>
    </r>
  </si>
  <si>
    <r>
      <rPr>
        <b/>
        <sz val="11"/>
        <color theme="1"/>
        <rFont val="Calibri"/>
        <family val="2"/>
        <charset val="238"/>
        <scheme val="minor"/>
      </rPr>
      <t>13.</t>
    </r>
    <r>
      <rPr>
        <sz val="11"/>
        <color theme="1"/>
        <rFont val="Calibri"/>
        <family val="2"/>
        <charset val="238"/>
        <scheme val="minor"/>
      </rPr>
      <t xml:space="preserve"> Janez konča neko delo v 9 dneh, če dela po 8 ur dnevno. V koliko dneh bi končal delo, če bi delal 12 ur dnevno?</t>
    </r>
  </si>
  <si>
    <r>
      <rPr>
        <b/>
        <sz val="11"/>
        <color theme="1"/>
        <rFont val="Calibri"/>
        <family val="2"/>
        <charset val="238"/>
        <scheme val="minor"/>
      </rPr>
      <t>12.</t>
    </r>
    <r>
      <rPr>
        <sz val="11"/>
        <color theme="1"/>
        <rFont val="Calibri"/>
        <family val="2"/>
        <charset val="238"/>
        <scheme val="minor"/>
      </rPr>
      <t xml:space="preserve"> Za tlakovanje hodnika je potrebnih 3472 keramičnih ploščic s ploščino 2,25 dm2. Koliko ploščic bi potrebovali za isti hodnik,</t>
    </r>
  </si>
  <si>
    <r>
      <rPr>
        <b/>
        <sz val="11"/>
        <color theme="1"/>
        <rFont val="Calibri"/>
        <family val="2"/>
        <charset val="238"/>
        <scheme val="minor"/>
      </rPr>
      <t>11.</t>
    </r>
    <r>
      <rPr>
        <sz val="11"/>
        <color theme="1"/>
        <rFont val="Calibri"/>
        <family val="2"/>
        <charset val="238"/>
        <scheme val="minor"/>
      </rPr>
      <t xml:space="preserve"> Kolo nekega stroja se v 1 minuti in 30 sekundah zavrti 495-krat. V kolikšnem času se zavrti 4000-krat?</t>
    </r>
  </si>
  <si>
    <r>
      <rPr>
        <b/>
        <sz val="11"/>
        <color theme="1"/>
        <rFont val="Calibri"/>
        <family val="2"/>
        <charset val="238"/>
        <scheme val="minor"/>
      </rPr>
      <t>10.</t>
    </r>
    <r>
      <rPr>
        <sz val="11"/>
        <color theme="1"/>
        <rFont val="Calibri"/>
        <family val="2"/>
        <charset val="238"/>
        <scheme val="minor"/>
      </rPr>
      <t xml:space="preserve"> Avto porabi za 390 km natanko 31,2 litra goriva. Koliko znaša poraba na 100 km?</t>
    </r>
  </si>
  <si>
    <r>
      <rPr>
        <b/>
        <sz val="11"/>
        <color theme="1"/>
        <rFont val="Calibri"/>
        <family val="2"/>
        <charset val="238"/>
        <scheme val="minor"/>
      </rPr>
      <t>9.</t>
    </r>
    <r>
      <rPr>
        <sz val="11"/>
        <color theme="1"/>
        <rFont val="Calibri"/>
        <family val="2"/>
        <charset val="238"/>
        <scheme val="minor"/>
      </rPr>
      <t xml:space="preserve"> Avto porabi za 390 km natanko 31,2 litra goriva. Koliko km lahko prevozi s 40 litri goriva?</t>
    </r>
  </si>
  <si>
    <r>
      <rPr>
        <b/>
        <sz val="11"/>
        <color theme="1"/>
        <rFont val="Calibri"/>
        <family val="2"/>
        <charset val="238"/>
        <scheme val="minor"/>
      </rPr>
      <t>8.</t>
    </r>
    <r>
      <rPr>
        <sz val="11"/>
        <color theme="1"/>
        <rFont val="Calibri"/>
        <family val="2"/>
        <charset val="238"/>
        <scheme val="minor"/>
      </rPr>
      <t xml:space="preserve"> Za izpraznitev soda z žganjem potrebujemo 320 steklenic po 0,75 litra. Koliko bi morala držati vsaka steklenica,</t>
    </r>
  </si>
  <si>
    <r>
      <rPr>
        <b/>
        <sz val="11"/>
        <color theme="1"/>
        <rFont val="Calibri"/>
        <family val="2"/>
        <charset val="238"/>
        <scheme val="minor"/>
      </rPr>
      <t>7.</t>
    </r>
    <r>
      <rPr>
        <sz val="11"/>
        <color theme="1"/>
        <rFont val="Calibri"/>
        <family val="2"/>
        <charset val="238"/>
        <scheme val="minor"/>
      </rPr>
      <t xml:space="preserve"> Za sod goriva (252 litrov) smo plačali 253,26 EUR. Koliko stane 150 litrov goriva?</t>
    </r>
  </si>
  <si>
    <r>
      <rPr>
        <b/>
        <sz val="11"/>
        <color theme="1"/>
        <rFont val="Calibri"/>
        <family val="2"/>
        <charset val="238"/>
        <scheme val="minor"/>
      </rPr>
      <t>6.</t>
    </r>
    <r>
      <rPr>
        <sz val="11"/>
        <color theme="1"/>
        <rFont val="Calibri"/>
        <family val="2"/>
        <charset val="238"/>
        <scheme val="minor"/>
      </rPr>
      <t xml:space="preserve"> V 5,6 kg neke zlitine je 4,2 kg bakra. Koliko bakra je v 43,7 kg iste zlitine?</t>
    </r>
  </si>
  <si>
    <r>
      <rPr>
        <b/>
        <sz val="11"/>
        <color theme="1"/>
        <rFont val="Calibri"/>
        <family val="2"/>
        <charset val="238"/>
        <scheme val="minor"/>
      </rPr>
      <t>4.</t>
    </r>
    <r>
      <rPr>
        <sz val="11"/>
        <color theme="1"/>
        <rFont val="Calibri"/>
        <family val="2"/>
        <charset val="238"/>
        <scheme val="minor"/>
      </rPr>
      <t xml:space="preserve"> Delavec je dobil za opravljenih 34 nadur 2.345,00 EUR bruto. Koliko znaša ena nadura? </t>
    </r>
  </si>
  <si>
    <r>
      <rPr>
        <b/>
        <sz val="11"/>
        <color theme="1"/>
        <rFont val="Calibri"/>
        <family val="2"/>
        <charset val="238"/>
        <scheme val="minor"/>
      </rPr>
      <t>3.</t>
    </r>
    <r>
      <rPr>
        <sz val="11"/>
        <color theme="1"/>
        <rFont val="Calibri"/>
        <family val="2"/>
        <charset val="238"/>
        <scheme val="minor"/>
      </rPr>
      <t xml:space="preserve"> Meter blaga za poročno obleko stane 50,50 EUR. Po navodilih šivilje ga potrebujemo 3,30 metra.</t>
    </r>
  </si>
  <si>
    <r>
      <rPr>
        <b/>
        <sz val="11"/>
        <color theme="1"/>
        <rFont val="Calibri"/>
        <family val="2"/>
        <charset val="238"/>
        <scheme val="minor"/>
      </rPr>
      <t>2.</t>
    </r>
    <r>
      <rPr>
        <sz val="11"/>
        <color theme="1"/>
        <rFont val="Calibri"/>
        <family val="2"/>
        <charset val="238"/>
        <scheme val="minor"/>
      </rPr>
      <t xml:space="preserve"> 5 delavcev izkoplje jarek v 6 urah. V kolikem času izkoplje isti jarek skupina, ki ima 4 delavce več?</t>
    </r>
  </si>
  <si>
    <r>
      <rPr>
        <b/>
        <sz val="11"/>
        <color theme="1"/>
        <rFont val="Calibri"/>
        <family val="2"/>
        <charset val="238"/>
        <scheme val="minor"/>
      </rPr>
      <t>1.</t>
    </r>
    <r>
      <rPr>
        <sz val="11"/>
        <color theme="1"/>
        <rFont val="Calibri"/>
        <family val="2"/>
        <charset val="238"/>
        <scheme val="minor"/>
      </rPr>
      <t xml:space="preserve"> Iz 39 kg rži dobimo 30 kg moke. Koliko moke bi dobili iz 26 kg rži? </t>
    </r>
  </si>
  <si>
    <t>Trajanje dela (dnevi)</t>
  </si>
  <si>
    <t>Število delavcev</t>
  </si>
  <si>
    <t>Potrebno število delavcev</t>
  </si>
  <si>
    <t>SESTAVLJENI SKLEPNI RAČUN</t>
  </si>
  <si>
    <t>SKLEPNI RAČUN</t>
  </si>
  <si>
    <t>naziv za sklepni račun, ki je sestavljen iz več enostavnih sklepnih računov</t>
  </si>
  <si>
    <t>značilnost sestavljenega sklepnega računa v primerjavi z enostavnim sklepnim računov</t>
  </si>
  <si>
    <t>kar obstaja, da lahko rešujemo primere sestavljenih sklepnih računov</t>
  </si>
  <si>
    <t>kar zapišemo v 1. vrstico, če uporabljamo postopek za reševanje nalog sestavljenega sklepnega računa</t>
  </si>
  <si>
    <t>kar zapišemo v 2. vrstico, če uporabljamo postopek za reševanje nalog sestavljenega sklepnega računa</t>
  </si>
  <si>
    <t>kar zapišemo v 3. vrstico, če uporabljamo postopek za reševanje nalog sestavljenega sklepnega računa</t>
  </si>
  <si>
    <t>če uporabljamo pokončne puščice za sorazmerje, in navzdol obrnjene puščice za obratno sorazmerje</t>
  </si>
  <si>
    <t>količine, ki jih imamo zapisane v imenovalcu, če izhajamo iz sheme</t>
  </si>
  <si>
    <t>1. količina, ki jo imamo v števcu, če izhajamo iz sheme</t>
  </si>
  <si>
    <t>2. količine, ki jo imamo v števcu, če izhajamo iz sheme</t>
  </si>
  <si>
    <t>0,75 l</t>
  </si>
  <si>
    <t>320 steklenic</t>
  </si>
  <si>
    <t>x l</t>
  </si>
  <si>
    <t>x steklenic</t>
  </si>
  <si>
    <t>zaloga 85 dni</t>
  </si>
  <si>
    <t>zaloga x dni</t>
  </si>
  <si>
    <t>dnevna poraba 82,5 kg</t>
  </si>
  <si>
    <t>dnevna poraba 73,5 kg</t>
  </si>
  <si>
    <t>78 zabojev</t>
  </si>
  <si>
    <t>28,5 kg jabolk v zaboju</t>
  </si>
  <si>
    <t>114 zabojev</t>
  </si>
  <si>
    <t>x kg jabolk</t>
  </si>
  <si>
    <t>Zaboj (število)</t>
  </si>
  <si>
    <t>Koliko žganja imamo? 240 l</t>
  </si>
  <si>
    <t>Število ploščic , ki so ploščine 2,89 dm2</t>
  </si>
  <si>
    <t>Zaboji (število)</t>
  </si>
  <si>
    <t>xxxxxxxx</t>
  </si>
  <si>
    <t>xxxxxxxxr.</t>
  </si>
  <si>
    <t>4.a Koliko bo dobil naslednji mesec, ko  jih mora opraviti najmanj 50?</t>
  </si>
  <si>
    <t xml:space="preserve">4.b Koliko nadur bi moral opraviti, da bi dobil 5.000,00 EUR bruto.   </t>
  </si>
  <si>
    <t>5.a Koliko bi plačali za 20 zabojev?</t>
  </si>
  <si>
    <r>
      <rPr>
        <b/>
        <sz val="11"/>
        <color theme="1"/>
        <rFont val="Calibri"/>
        <family val="2"/>
        <charset val="238"/>
        <scheme val="minor"/>
      </rPr>
      <t>5.</t>
    </r>
    <r>
      <rPr>
        <sz val="11"/>
        <color theme="1"/>
        <rFont val="Calibri"/>
        <family val="2"/>
        <charset val="238"/>
        <scheme val="minor"/>
      </rPr>
      <t xml:space="preserve"> Za 13 zabojev, v katerih je po 21 kg jabolk, smo plačali 395,85 EUR. Koliko stane kilogram jabolk?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</si>
</sst>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€_-;\-* #,##0.00\ _€_-;_-* &quot;-&quot;??\ _€_-;_-@_-"/>
    <numFmt numFmtId="164" formatCode="#,##0.00_ ;\-#,##0.00\ "/>
    <numFmt numFmtId="165" formatCode="_-* #,##0\ _€_-;\-* #,##0\ _€_-;_-* &quot;-&quot;??\ _€_-;_-@_-"/>
    <numFmt numFmtId="166" formatCode="#,##0_ ;\-#,##0\ "/>
    <numFmt numFmtId="167" formatCode="0.00\ &quot;l&quot;"/>
    <numFmt numFmtId="168" formatCode="0\ &quot;dijakov&quot;"/>
    <numFmt numFmtId="169" formatCode="0\ &quot;dijak&quot;"/>
    <numFmt numFmtId="170" formatCode="0\ &quot;min&quot;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CC3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Dashed">
        <color indexed="64"/>
      </right>
      <top style="thin">
        <color indexed="64"/>
      </top>
      <bottom/>
      <diagonal/>
    </border>
    <border>
      <left style="medium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2" xfId="0" applyBorder="1"/>
    <xf numFmtId="0" fontId="0" fillId="2" borderId="1" xfId="0" applyFill="1" applyBorder="1"/>
    <xf numFmtId="0" fontId="0" fillId="3" borderId="1" xfId="0" applyFill="1" applyBorder="1"/>
    <xf numFmtId="0" fontId="0" fillId="0" borderId="4" xfId="0" applyFill="1" applyBorder="1"/>
    <xf numFmtId="0" fontId="0" fillId="0" borderId="0" xfId="0" applyBorder="1"/>
    <xf numFmtId="0" fontId="0" fillId="0" borderId="0" xfId="0" applyFill="1" applyBorder="1"/>
    <xf numFmtId="0" fontId="0" fillId="0" borderId="1" xfId="0" applyFill="1" applyBorder="1"/>
    <xf numFmtId="0" fontId="0" fillId="0" borderId="5" xfId="0" applyBorder="1"/>
    <xf numFmtId="0" fontId="0" fillId="0" borderId="6" xfId="0" applyBorder="1"/>
    <xf numFmtId="0" fontId="0" fillId="0" borderId="7" xfId="0" applyFill="1" applyBorder="1"/>
    <xf numFmtId="0" fontId="0" fillId="0" borderId="5" xfId="0" applyFill="1" applyBorder="1"/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9" fontId="2" fillId="4" borderId="1" xfId="0" applyNumberFormat="1" applyFont="1" applyFill="1" applyBorder="1"/>
    <xf numFmtId="0" fontId="2" fillId="4" borderId="1" xfId="0" applyFont="1" applyFill="1" applyBorder="1"/>
    <xf numFmtId="9" fontId="0" fillId="4" borderId="1" xfId="0" applyNumberFormat="1" applyFill="1" applyBorder="1" applyAlignment="1">
      <alignment horizontal="right"/>
    </xf>
    <xf numFmtId="9" fontId="0" fillId="0" borderId="1" xfId="1" applyFont="1" applyBorder="1"/>
    <xf numFmtId="1" fontId="0" fillId="0" borderId="1" xfId="0" applyNumberFormat="1" applyBorder="1"/>
    <xf numFmtId="43" fontId="0" fillId="4" borderId="1" xfId="0" applyNumberFormat="1" applyFill="1" applyBorder="1"/>
    <xf numFmtId="43" fontId="2" fillId="4" borderId="1" xfId="0" applyNumberFormat="1" applyFont="1" applyFill="1" applyBorder="1"/>
    <xf numFmtId="43" fontId="3" fillId="4" borderId="1" xfId="0" applyNumberFormat="1" applyFont="1" applyFill="1" applyBorder="1" applyAlignment="1">
      <alignment horizontal="right"/>
    </xf>
    <xf numFmtId="43" fontId="3" fillId="4" borderId="1" xfId="0" applyNumberFormat="1" applyFont="1" applyFill="1" applyBorder="1"/>
    <xf numFmtId="0" fontId="0" fillId="0" borderId="8" xfId="0" applyBorder="1"/>
    <xf numFmtId="0" fontId="0" fillId="0" borderId="1" xfId="0" applyBorder="1" applyAlignment="1">
      <alignment horizontal="right"/>
    </xf>
    <xf numFmtId="0" fontId="0" fillId="5" borderId="1" xfId="0" applyFill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0" xfId="0" applyAlignment="1">
      <alignment horizontal="center" vertical="top"/>
    </xf>
    <xf numFmtId="43" fontId="2" fillId="4" borderId="1" xfId="0" quotePrefix="1" applyNumberFormat="1" applyFont="1" applyFill="1" applyBorder="1"/>
    <xf numFmtId="164" fontId="0" fillId="0" borderId="1" xfId="2" applyNumberFormat="1" applyFont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164" fontId="0" fillId="4" borderId="1" xfId="0" applyNumberFormat="1" applyFont="1" applyFill="1" applyBorder="1"/>
    <xf numFmtId="0" fontId="0" fillId="0" borderId="0" xfId="0" applyBorder="1" applyAlignment="1">
      <alignment horizontal="center" vertical="top"/>
    </xf>
    <xf numFmtId="164" fontId="0" fillId="0" borderId="0" xfId="0" applyNumberFormat="1" applyBorder="1" applyAlignment="1">
      <alignment horizontal="right"/>
    </xf>
    <xf numFmtId="0" fontId="0" fillId="0" borderId="0" xfId="0" applyAlignment="1">
      <alignment horizontal="left" vertical="top"/>
    </xf>
    <xf numFmtId="0" fontId="5" fillId="0" borderId="0" xfId="0" applyFont="1" applyAlignment="1">
      <alignment horizontal="center"/>
    </xf>
    <xf numFmtId="165" fontId="2" fillId="4" borderId="1" xfId="0" applyNumberFormat="1" applyFont="1" applyFill="1" applyBorder="1"/>
    <xf numFmtId="165" fontId="3" fillId="4" borderId="1" xfId="0" applyNumberFormat="1" applyFont="1" applyFill="1" applyBorder="1"/>
    <xf numFmtId="0" fontId="0" fillId="5" borderId="3" xfId="0" applyFill="1" applyBorder="1" applyAlignment="1">
      <alignment horizontal="right"/>
    </xf>
    <xf numFmtId="166" fontId="0" fillId="0" borderId="1" xfId="0" applyNumberFormat="1" applyBorder="1" applyAlignment="1">
      <alignment horizontal="right"/>
    </xf>
    <xf numFmtId="0" fontId="7" fillId="5" borderId="1" xfId="0" applyFont="1" applyFill="1" applyBorder="1" applyAlignment="1">
      <alignment horizontal="right"/>
    </xf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43" fontId="0" fillId="0" borderId="0" xfId="0" applyNumberFormat="1"/>
    <xf numFmtId="2" fontId="0" fillId="0" borderId="1" xfId="0" applyNumberFormat="1" applyBorder="1" applyAlignment="1">
      <alignment horizontal="right"/>
    </xf>
    <xf numFmtId="0" fontId="5" fillId="7" borderId="0" xfId="0" applyFont="1" applyFill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4" fillId="6" borderId="1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4" fillId="6" borderId="9" xfId="0" applyFont="1" applyFill="1" applyBorder="1" applyAlignment="1">
      <alignment horizontal="center"/>
    </xf>
    <xf numFmtId="0" fontId="5" fillId="7" borderId="0" xfId="0" applyFont="1" applyFill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10" xfId="0" applyBorder="1" applyAlignment="1">
      <alignment horizontal="center" vertical="top"/>
    </xf>
  </cellXfs>
  <cellStyles count="3">
    <cellStyle name="Navadno" xfId="0" builtinId="0"/>
    <cellStyle name="Odstotek" xfId="1" builtinId="5"/>
    <cellStyle name="Vejica" xfId="2" builtinId="3"/>
  </cellStyles>
  <dxfs count="0"/>
  <tableStyles count="0" defaultTableStyle="TableStyleMedium2" defaultPivotStyle="PivotStyleLight16"/>
  <colors>
    <mruColors>
      <color rgb="FF33CC33"/>
      <color rgb="FFFF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://991.gvs.arnes.si/dokumenti-janez/krizni_racun.wmv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hyperlink" Target="https://lebinca.com/dokumenti-janez/obratno_sorazmerje_kopanje_jarka.wmv" TargetMode="External"/><Relationship Id="rId1" Type="http://schemas.openxmlformats.org/officeDocument/2006/relationships/hyperlink" Target="https://lebinca.com/dokumenti-janez/premosorazmerje_rz.wmv" TargetMode="Externa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186690</xdr:colOff>
      <xdr:row>25</xdr:row>
      <xdr:rowOff>15240</xdr:rowOff>
    </xdr:from>
    <xdr:to>
      <xdr:col>10</xdr:col>
      <xdr:colOff>115933</xdr:colOff>
      <xdr:row>25</xdr:row>
      <xdr:rowOff>167640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90" y="5867400"/>
          <a:ext cx="119743" cy="152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32</xdr:colOff>
      <xdr:row>26</xdr:row>
      <xdr:rowOff>0</xdr:rowOff>
    </xdr:from>
    <xdr:to>
      <xdr:col>10</xdr:col>
      <xdr:colOff>129571</xdr:colOff>
      <xdr:row>26</xdr:row>
      <xdr:rowOff>175260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905032" y="6035040"/>
          <a:ext cx="129539" cy="1752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160020</xdr:rowOff>
    </xdr:from>
    <xdr:to>
      <xdr:col>2</xdr:col>
      <xdr:colOff>1211579</xdr:colOff>
      <xdr:row>4</xdr:row>
      <xdr:rowOff>91440</xdr:rowOff>
    </xdr:to>
    <xdr:sp macro="" textlink="">
      <xdr:nvSpPr>
        <xdr:cNvPr id="3" name="PoljeZBesedilo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342900"/>
          <a:ext cx="5333999" cy="48006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2400">
              <a:solidFill>
                <a:schemeClr val="bg1"/>
              </a:solidFill>
            </a:rPr>
            <a:t>Kako rešiti spodnjo nalogo,</a:t>
          </a:r>
          <a:r>
            <a:rPr lang="sl-SI" sz="2400" baseline="0">
              <a:solidFill>
                <a:schemeClr val="bg1"/>
              </a:solidFill>
            </a:rPr>
            <a:t> kliknite tukaj.</a:t>
          </a:r>
          <a:endParaRPr lang="sl-SI" sz="24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365760</xdr:colOff>
      <xdr:row>10</xdr:row>
      <xdr:rowOff>83820</xdr:rowOff>
    </xdr:from>
    <xdr:to>
      <xdr:col>5</xdr:col>
      <xdr:colOff>1906693</xdr:colOff>
      <xdr:row>11</xdr:row>
      <xdr:rowOff>110067</xdr:rowOff>
    </xdr:to>
    <xdr:grpSp>
      <xdr:nvGrpSpPr>
        <xdr:cNvPr id="4" name="Skupina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9157335" y="1988820"/>
          <a:ext cx="1540933" cy="216747"/>
          <a:chOff x="9279467" y="1557867"/>
          <a:chExt cx="1007533" cy="228600"/>
        </a:xfrm>
      </xdr:grpSpPr>
      <xdr:cxnSp macro="">
        <xdr:nvCxnSpPr>
          <xdr:cNvPr id="5" name="Raven povezovalnik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CxnSpPr/>
        </xdr:nvCxnSpPr>
        <xdr:spPr>
          <a:xfrm>
            <a:off x="9279467" y="1591733"/>
            <a:ext cx="1007533" cy="17780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Raven povezovalnik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>
          <a:xfrm flipH="1">
            <a:off x="9338733" y="1557867"/>
            <a:ext cx="872068" cy="22860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186690</xdr:colOff>
      <xdr:row>25</xdr:row>
      <xdr:rowOff>15240</xdr:rowOff>
    </xdr:from>
    <xdr:to>
      <xdr:col>10</xdr:col>
      <xdr:colOff>115933</xdr:colOff>
      <xdr:row>25</xdr:row>
      <xdr:rowOff>167640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90" y="4587240"/>
          <a:ext cx="119743" cy="152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32</xdr:colOff>
      <xdr:row>26</xdr:row>
      <xdr:rowOff>0</xdr:rowOff>
    </xdr:from>
    <xdr:to>
      <xdr:col>10</xdr:col>
      <xdr:colOff>129571</xdr:colOff>
      <xdr:row>26</xdr:row>
      <xdr:rowOff>175260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905032" y="4754880"/>
          <a:ext cx="129539" cy="1752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21</xdr:row>
      <xdr:rowOff>45720</xdr:rowOff>
    </xdr:from>
    <xdr:to>
      <xdr:col>1</xdr:col>
      <xdr:colOff>68580</xdr:colOff>
      <xdr:row>23</xdr:row>
      <xdr:rowOff>38100</xdr:rowOff>
    </xdr:to>
    <xdr:cxnSp macro="">
      <xdr:nvCxnSpPr>
        <xdr:cNvPr id="29" name="Raven puščični povezovalnik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CxnSpPr/>
      </xdr:nvCxnSpPr>
      <xdr:spPr>
        <a:xfrm flipH="1" flipV="1">
          <a:off x="571500" y="27889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1219200</xdr:colOff>
      <xdr:row>21</xdr:row>
      <xdr:rowOff>45720</xdr:rowOff>
    </xdr:from>
    <xdr:to>
      <xdr:col>3</xdr:col>
      <xdr:colOff>1219200</xdr:colOff>
      <xdr:row>23</xdr:row>
      <xdr:rowOff>99060</xdr:rowOff>
    </xdr:to>
    <xdr:cxnSp macro="">
      <xdr:nvCxnSpPr>
        <xdr:cNvPr id="31" name="Raven puščični povezovalnik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CxnSpPr/>
      </xdr:nvCxnSpPr>
      <xdr:spPr>
        <a:xfrm>
          <a:off x="3787140" y="2788920"/>
          <a:ext cx="0" cy="41910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8</xdr:row>
      <xdr:rowOff>45720</xdr:rowOff>
    </xdr:from>
    <xdr:to>
      <xdr:col>1</xdr:col>
      <xdr:colOff>137160</xdr:colOff>
      <xdr:row>10</xdr:row>
      <xdr:rowOff>38100</xdr:rowOff>
    </xdr:to>
    <xdr:cxnSp macro="">
      <xdr:nvCxnSpPr>
        <xdr:cNvPr id="33" name="Raven puščični povezovalnik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CxnSpPr/>
      </xdr:nvCxnSpPr>
      <xdr:spPr>
        <a:xfrm flipH="1" flipV="1">
          <a:off x="640080" y="9601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8</xdr:row>
      <xdr:rowOff>60960</xdr:rowOff>
    </xdr:from>
    <xdr:to>
      <xdr:col>3</xdr:col>
      <xdr:colOff>1211580</xdr:colOff>
      <xdr:row>10</xdr:row>
      <xdr:rowOff>53340</xdr:rowOff>
    </xdr:to>
    <xdr:cxnSp macro="">
      <xdr:nvCxnSpPr>
        <xdr:cNvPr id="34" name="Raven puščični povezovalnik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CxnSpPr/>
      </xdr:nvCxnSpPr>
      <xdr:spPr>
        <a:xfrm flipV="1">
          <a:off x="3779520" y="9753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31</xdr:row>
      <xdr:rowOff>45720</xdr:rowOff>
    </xdr:from>
    <xdr:to>
      <xdr:col>1</xdr:col>
      <xdr:colOff>137160</xdr:colOff>
      <xdr:row>33</xdr:row>
      <xdr:rowOff>38100</xdr:rowOff>
    </xdr:to>
    <xdr:cxnSp macro="">
      <xdr:nvCxnSpPr>
        <xdr:cNvPr id="39" name="Raven puščični povezovalnik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CxnSpPr/>
      </xdr:nvCxnSpPr>
      <xdr:spPr>
        <a:xfrm flipH="1" flipV="1">
          <a:off x="640080" y="9601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31</xdr:row>
      <xdr:rowOff>60960</xdr:rowOff>
    </xdr:from>
    <xdr:to>
      <xdr:col>3</xdr:col>
      <xdr:colOff>1211580</xdr:colOff>
      <xdr:row>33</xdr:row>
      <xdr:rowOff>53340</xdr:rowOff>
    </xdr:to>
    <xdr:cxnSp macro="">
      <xdr:nvCxnSpPr>
        <xdr:cNvPr id="40" name="Raven puščični povezovalnik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/>
      </xdr:nvCxnSpPr>
      <xdr:spPr>
        <a:xfrm flipV="1">
          <a:off x="3779520" y="9753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41</xdr:row>
      <xdr:rowOff>45720</xdr:rowOff>
    </xdr:from>
    <xdr:to>
      <xdr:col>1</xdr:col>
      <xdr:colOff>137160</xdr:colOff>
      <xdr:row>43</xdr:row>
      <xdr:rowOff>38100</xdr:rowOff>
    </xdr:to>
    <xdr:cxnSp macro="">
      <xdr:nvCxnSpPr>
        <xdr:cNvPr id="44" name="Raven puščični povezovalnik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CxnSpPr/>
      </xdr:nvCxnSpPr>
      <xdr:spPr>
        <a:xfrm flipH="1" flipV="1">
          <a:off x="640080" y="46177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41</xdr:row>
      <xdr:rowOff>60960</xdr:rowOff>
    </xdr:from>
    <xdr:to>
      <xdr:col>3</xdr:col>
      <xdr:colOff>1211580</xdr:colOff>
      <xdr:row>43</xdr:row>
      <xdr:rowOff>53340</xdr:rowOff>
    </xdr:to>
    <xdr:cxnSp macro="">
      <xdr:nvCxnSpPr>
        <xdr:cNvPr id="45" name="Raven puščični povezovalnik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CxnSpPr/>
      </xdr:nvCxnSpPr>
      <xdr:spPr>
        <a:xfrm flipV="1">
          <a:off x="3779520" y="46329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59</xdr:row>
      <xdr:rowOff>45720</xdr:rowOff>
    </xdr:from>
    <xdr:to>
      <xdr:col>1</xdr:col>
      <xdr:colOff>137160</xdr:colOff>
      <xdr:row>61</xdr:row>
      <xdr:rowOff>38100</xdr:rowOff>
    </xdr:to>
    <xdr:cxnSp macro="">
      <xdr:nvCxnSpPr>
        <xdr:cNvPr id="49" name="Raven puščični povezovalnik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CxnSpPr/>
      </xdr:nvCxnSpPr>
      <xdr:spPr>
        <a:xfrm flipH="1" flipV="1">
          <a:off x="640080" y="64465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1525905</xdr:colOff>
      <xdr:row>59</xdr:row>
      <xdr:rowOff>60960</xdr:rowOff>
    </xdr:from>
    <xdr:to>
      <xdr:col>3</xdr:col>
      <xdr:colOff>1525905</xdr:colOff>
      <xdr:row>61</xdr:row>
      <xdr:rowOff>53340</xdr:rowOff>
    </xdr:to>
    <xdr:cxnSp macro="">
      <xdr:nvCxnSpPr>
        <xdr:cNvPr id="50" name="Raven puščični povezovalnik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CxnSpPr/>
      </xdr:nvCxnSpPr>
      <xdr:spPr>
        <a:xfrm flipV="1">
          <a:off x="4488180" y="11109960"/>
          <a:ext cx="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50</xdr:row>
      <xdr:rowOff>45720</xdr:rowOff>
    </xdr:from>
    <xdr:to>
      <xdr:col>1</xdr:col>
      <xdr:colOff>137160</xdr:colOff>
      <xdr:row>52</xdr:row>
      <xdr:rowOff>38100</xdr:rowOff>
    </xdr:to>
    <xdr:cxnSp macro="">
      <xdr:nvCxnSpPr>
        <xdr:cNvPr id="54" name="Raven puščični povezovalnik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CxnSpPr/>
      </xdr:nvCxnSpPr>
      <xdr:spPr>
        <a:xfrm flipH="1" flipV="1">
          <a:off x="640080" y="64465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50</xdr:row>
      <xdr:rowOff>60960</xdr:rowOff>
    </xdr:from>
    <xdr:to>
      <xdr:col>3</xdr:col>
      <xdr:colOff>1211580</xdr:colOff>
      <xdr:row>52</xdr:row>
      <xdr:rowOff>53340</xdr:rowOff>
    </xdr:to>
    <xdr:cxnSp macro="">
      <xdr:nvCxnSpPr>
        <xdr:cNvPr id="55" name="Raven puščični povezovalnik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CxnSpPr/>
      </xdr:nvCxnSpPr>
      <xdr:spPr>
        <a:xfrm flipV="1">
          <a:off x="3779520" y="64617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68</xdr:row>
      <xdr:rowOff>45720</xdr:rowOff>
    </xdr:from>
    <xdr:to>
      <xdr:col>1</xdr:col>
      <xdr:colOff>137160</xdr:colOff>
      <xdr:row>70</xdr:row>
      <xdr:rowOff>38100</xdr:rowOff>
    </xdr:to>
    <xdr:cxnSp macro="">
      <xdr:nvCxnSpPr>
        <xdr:cNvPr id="59" name="Raven puščični povezovalnik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CxnSpPr/>
      </xdr:nvCxnSpPr>
      <xdr:spPr>
        <a:xfrm flipH="1" flipV="1">
          <a:off x="640080" y="809244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68</xdr:row>
      <xdr:rowOff>60960</xdr:rowOff>
    </xdr:from>
    <xdr:to>
      <xdr:col>3</xdr:col>
      <xdr:colOff>1211580</xdr:colOff>
      <xdr:row>70</xdr:row>
      <xdr:rowOff>53340</xdr:rowOff>
    </xdr:to>
    <xdr:cxnSp macro="">
      <xdr:nvCxnSpPr>
        <xdr:cNvPr id="60" name="Raven puščični povezovalnik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CxnSpPr/>
      </xdr:nvCxnSpPr>
      <xdr:spPr>
        <a:xfrm flipV="1">
          <a:off x="3779520" y="810768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77</xdr:row>
      <xdr:rowOff>45720</xdr:rowOff>
    </xdr:from>
    <xdr:to>
      <xdr:col>1</xdr:col>
      <xdr:colOff>137160</xdr:colOff>
      <xdr:row>79</xdr:row>
      <xdr:rowOff>38100</xdr:rowOff>
    </xdr:to>
    <xdr:cxnSp macro="">
      <xdr:nvCxnSpPr>
        <xdr:cNvPr id="64" name="Raven puščični povezovalnik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CxnSpPr/>
      </xdr:nvCxnSpPr>
      <xdr:spPr>
        <a:xfrm flipH="1" flipV="1">
          <a:off x="640080" y="1138428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77</xdr:row>
      <xdr:rowOff>60960</xdr:rowOff>
    </xdr:from>
    <xdr:to>
      <xdr:col>3</xdr:col>
      <xdr:colOff>1211580</xdr:colOff>
      <xdr:row>79</xdr:row>
      <xdr:rowOff>53340</xdr:rowOff>
    </xdr:to>
    <xdr:cxnSp macro="">
      <xdr:nvCxnSpPr>
        <xdr:cNvPr id="65" name="Raven puščični povezovalnik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CxnSpPr/>
      </xdr:nvCxnSpPr>
      <xdr:spPr>
        <a:xfrm flipV="1">
          <a:off x="3779520" y="1139952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86</xdr:row>
      <xdr:rowOff>45720</xdr:rowOff>
    </xdr:from>
    <xdr:to>
      <xdr:col>1</xdr:col>
      <xdr:colOff>137160</xdr:colOff>
      <xdr:row>88</xdr:row>
      <xdr:rowOff>38100</xdr:rowOff>
    </xdr:to>
    <xdr:cxnSp macro="">
      <xdr:nvCxnSpPr>
        <xdr:cNvPr id="86" name="Raven puščični povezovalnik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CxnSpPr/>
      </xdr:nvCxnSpPr>
      <xdr:spPr>
        <a:xfrm flipH="1" flipV="1">
          <a:off x="640080" y="1303020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86</xdr:row>
      <xdr:rowOff>60960</xdr:rowOff>
    </xdr:from>
    <xdr:to>
      <xdr:col>3</xdr:col>
      <xdr:colOff>1211580</xdr:colOff>
      <xdr:row>88</xdr:row>
      <xdr:rowOff>53340</xdr:rowOff>
    </xdr:to>
    <xdr:cxnSp macro="">
      <xdr:nvCxnSpPr>
        <xdr:cNvPr id="87" name="Raven puščični povezovalnik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CxnSpPr/>
      </xdr:nvCxnSpPr>
      <xdr:spPr>
        <a:xfrm flipV="1">
          <a:off x="3779520" y="1304544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</xdr:colOff>
      <xdr:row>1</xdr:row>
      <xdr:rowOff>175260</xdr:rowOff>
    </xdr:from>
    <xdr:to>
      <xdr:col>5</xdr:col>
      <xdr:colOff>289560</xdr:colOff>
      <xdr:row>3</xdr:row>
      <xdr:rowOff>167640</xdr:rowOff>
    </xdr:to>
    <xdr:sp macro="" textlink="">
      <xdr:nvSpPr>
        <xdr:cNvPr id="2" name="PoljeZBesedilo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" y="358140"/>
          <a:ext cx="4899660" cy="35814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800" b="1">
              <a:solidFill>
                <a:schemeClr val="bg1"/>
              </a:solidFill>
            </a:rPr>
            <a:t>KAKO REŠITI SPODNJO NALOGO, KLIKNITE TUKAJ!</a:t>
          </a:r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5</xdr:col>
      <xdr:colOff>281940</xdr:colOff>
      <xdr:row>15</xdr:row>
      <xdr:rowOff>175260</xdr:rowOff>
    </xdr:to>
    <xdr:sp macro="" textlink="">
      <xdr:nvSpPr>
        <xdr:cNvPr id="73" name="PoljeZBesedilom 7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/>
      </xdr:nvSpPr>
      <xdr:spPr>
        <a:xfrm>
          <a:off x="0" y="2560320"/>
          <a:ext cx="4907280" cy="35814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800" b="1">
              <a:solidFill>
                <a:schemeClr val="bg1"/>
              </a:solidFill>
            </a:rPr>
            <a:t>KAKO REŠITI SPODNJO NALOGO,</a:t>
          </a:r>
          <a:r>
            <a:rPr lang="sl-SI" sz="1800" b="1" baseline="0">
              <a:solidFill>
                <a:schemeClr val="bg1"/>
              </a:solidFill>
            </a:rPr>
            <a:t> </a:t>
          </a:r>
          <a:r>
            <a:rPr lang="sl-SI" sz="1800" b="1">
              <a:solidFill>
                <a:schemeClr val="bg1"/>
              </a:solidFill>
            </a:rPr>
            <a:t>KLIKNITE TUKAJ!</a:t>
          </a:r>
        </a:p>
      </xdr:txBody>
    </xdr:sp>
    <xdr:clientData/>
  </xdr:twoCellAnchor>
  <xdr:twoCellAnchor>
    <xdr:from>
      <xdr:col>1</xdr:col>
      <xdr:colOff>129540</xdr:colOff>
      <xdr:row>95</xdr:row>
      <xdr:rowOff>45720</xdr:rowOff>
    </xdr:from>
    <xdr:to>
      <xdr:col>1</xdr:col>
      <xdr:colOff>137160</xdr:colOff>
      <xdr:row>97</xdr:row>
      <xdr:rowOff>38100</xdr:rowOff>
    </xdr:to>
    <xdr:cxnSp macro="">
      <xdr:nvCxnSpPr>
        <xdr:cNvPr id="78" name="Raven puščični povezovalnik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CxnSpPr/>
      </xdr:nvCxnSpPr>
      <xdr:spPr>
        <a:xfrm flipH="1" flipV="1">
          <a:off x="640080" y="1577340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95</xdr:row>
      <xdr:rowOff>60960</xdr:rowOff>
    </xdr:from>
    <xdr:to>
      <xdr:col>3</xdr:col>
      <xdr:colOff>1211580</xdr:colOff>
      <xdr:row>97</xdr:row>
      <xdr:rowOff>53340</xdr:rowOff>
    </xdr:to>
    <xdr:cxnSp macro="">
      <xdr:nvCxnSpPr>
        <xdr:cNvPr id="81" name="Raven puščični povezovalnik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CxnSpPr/>
      </xdr:nvCxnSpPr>
      <xdr:spPr>
        <a:xfrm flipV="1">
          <a:off x="3779520" y="1578864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358140</xdr:colOff>
      <xdr:row>105</xdr:row>
      <xdr:rowOff>64770</xdr:rowOff>
    </xdr:from>
    <xdr:to>
      <xdr:col>0</xdr:col>
      <xdr:colOff>365760</xdr:colOff>
      <xdr:row>107</xdr:row>
      <xdr:rowOff>57150</xdr:rowOff>
    </xdr:to>
    <xdr:cxnSp macro="">
      <xdr:nvCxnSpPr>
        <xdr:cNvPr id="95" name="Raven puščični povezovalnik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CxnSpPr/>
      </xdr:nvCxnSpPr>
      <xdr:spPr>
        <a:xfrm flipH="1" flipV="1">
          <a:off x="358140" y="19876770"/>
          <a:ext cx="762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990600</xdr:colOff>
      <xdr:row>105</xdr:row>
      <xdr:rowOff>70485</xdr:rowOff>
    </xdr:from>
    <xdr:to>
      <xdr:col>4</xdr:col>
      <xdr:colOff>998220</xdr:colOff>
      <xdr:row>107</xdr:row>
      <xdr:rowOff>62865</xdr:rowOff>
    </xdr:to>
    <xdr:cxnSp macro="">
      <xdr:nvCxnSpPr>
        <xdr:cNvPr id="96" name="Raven puščični povezovalnik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CxnSpPr/>
      </xdr:nvCxnSpPr>
      <xdr:spPr>
        <a:xfrm flipH="1">
          <a:off x="5486400" y="19882485"/>
          <a:ext cx="762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114</xdr:row>
      <xdr:rowOff>45720</xdr:rowOff>
    </xdr:from>
    <xdr:to>
      <xdr:col>1</xdr:col>
      <xdr:colOff>137160</xdr:colOff>
      <xdr:row>116</xdr:row>
      <xdr:rowOff>38100</xdr:rowOff>
    </xdr:to>
    <xdr:cxnSp macro="">
      <xdr:nvCxnSpPr>
        <xdr:cNvPr id="105" name="Raven puščični povezovalnik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CxnSpPr/>
      </xdr:nvCxnSpPr>
      <xdr:spPr>
        <a:xfrm flipH="1" flipV="1">
          <a:off x="640080" y="174193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114</xdr:row>
      <xdr:rowOff>60960</xdr:rowOff>
    </xdr:from>
    <xdr:to>
      <xdr:col>3</xdr:col>
      <xdr:colOff>1211580</xdr:colOff>
      <xdr:row>116</xdr:row>
      <xdr:rowOff>53340</xdr:rowOff>
    </xdr:to>
    <xdr:cxnSp macro="">
      <xdr:nvCxnSpPr>
        <xdr:cNvPr id="106" name="Raven puščični povezovalnik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CxnSpPr/>
      </xdr:nvCxnSpPr>
      <xdr:spPr>
        <a:xfrm flipV="1">
          <a:off x="3779520" y="174345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123</xdr:row>
      <xdr:rowOff>45720</xdr:rowOff>
    </xdr:from>
    <xdr:to>
      <xdr:col>1</xdr:col>
      <xdr:colOff>137160</xdr:colOff>
      <xdr:row>125</xdr:row>
      <xdr:rowOff>38100</xdr:rowOff>
    </xdr:to>
    <xdr:cxnSp macro="">
      <xdr:nvCxnSpPr>
        <xdr:cNvPr id="110" name="Raven puščični povezovalnik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CxnSpPr/>
      </xdr:nvCxnSpPr>
      <xdr:spPr>
        <a:xfrm flipH="1" flipV="1">
          <a:off x="640080" y="210769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1211580</xdr:colOff>
      <xdr:row>123</xdr:row>
      <xdr:rowOff>60960</xdr:rowOff>
    </xdr:from>
    <xdr:to>
      <xdr:col>3</xdr:col>
      <xdr:colOff>1211580</xdr:colOff>
      <xdr:row>125</xdr:row>
      <xdr:rowOff>53340</xdr:rowOff>
    </xdr:to>
    <xdr:cxnSp macro="">
      <xdr:nvCxnSpPr>
        <xdr:cNvPr id="111" name="Raven puščični povezovalnik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CxnSpPr/>
      </xdr:nvCxnSpPr>
      <xdr:spPr>
        <a:xfrm flipV="1">
          <a:off x="3779520" y="21092160"/>
          <a:ext cx="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132</xdr:row>
      <xdr:rowOff>45720</xdr:rowOff>
    </xdr:from>
    <xdr:to>
      <xdr:col>1</xdr:col>
      <xdr:colOff>137160</xdr:colOff>
      <xdr:row>134</xdr:row>
      <xdr:rowOff>38100</xdr:rowOff>
    </xdr:to>
    <xdr:cxnSp macro="">
      <xdr:nvCxnSpPr>
        <xdr:cNvPr id="115" name="Raven puščični povezovalnik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CxnSpPr/>
      </xdr:nvCxnSpPr>
      <xdr:spPr>
        <a:xfrm flipH="1" flipV="1">
          <a:off x="640080" y="2253996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144780</xdr:colOff>
      <xdr:row>132</xdr:row>
      <xdr:rowOff>89535</xdr:rowOff>
    </xdr:from>
    <xdr:to>
      <xdr:col>4</xdr:col>
      <xdr:colOff>144780</xdr:colOff>
      <xdr:row>134</xdr:row>
      <xdr:rowOff>81915</xdr:rowOff>
    </xdr:to>
    <xdr:cxnSp macro="">
      <xdr:nvCxnSpPr>
        <xdr:cNvPr id="116" name="Raven puščični povezovalnik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CxnSpPr/>
      </xdr:nvCxnSpPr>
      <xdr:spPr>
        <a:xfrm flipV="1">
          <a:off x="4640580" y="25045035"/>
          <a:ext cx="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142</xdr:row>
      <xdr:rowOff>45720</xdr:rowOff>
    </xdr:from>
    <xdr:to>
      <xdr:col>1</xdr:col>
      <xdr:colOff>137160</xdr:colOff>
      <xdr:row>144</xdr:row>
      <xdr:rowOff>38100</xdr:rowOff>
    </xdr:to>
    <xdr:cxnSp macro="">
      <xdr:nvCxnSpPr>
        <xdr:cNvPr id="120" name="Raven puščični povezovalnik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CxnSpPr/>
      </xdr:nvCxnSpPr>
      <xdr:spPr>
        <a:xfrm flipH="1" flipV="1">
          <a:off x="640080" y="2418588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278130</xdr:colOff>
      <xdr:row>142</xdr:row>
      <xdr:rowOff>70485</xdr:rowOff>
    </xdr:from>
    <xdr:to>
      <xdr:col>4</xdr:col>
      <xdr:colOff>278130</xdr:colOff>
      <xdr:row>144</xdr:row>
      <xdr:rowOff>62865</xdr:rowOff>
    </xdr:to>
    <xdr:cxnSp macro="">
      <xdr:nvCxnSpPr>
        <xdr:cNvPr id="121" name="Raven puščični povezovalnik 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CxnSpPr/>
      </xdr:nvCxnSpPr>
      <xdr:spPr>
        <a:xfrm flipV="1">
          <a:off x="4773930" y="26930985"/>
          <a:ext cx="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151</xdr:row>
      <xdr:rowOff>45720</xdr:rowOff>
    </xdr:from>
    <xdr:to>
      <xdr:col>1</xdr:col>
      <xdr:colOff>137160</xdr:colOff>
      <xdr:row>153</xdr:row>
      <xdr:rowOff>38100</xdr:rowOff>
    </xdr:to>
    <xdr:cxnSp macro="">
      <xdr:nvCxnSpPr>
        <xdr:cNvPr id="125" name="Raven puščični povezovalnik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CxnSpPr/>
      </xdr:nvCxnSpPr>
      <xdr:spPr>
        <a:xfrm flipH="1" flipV="1">
          <a:off x="640080" y="192481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1219200</xdr:colOff>
      <xdr:row>151</xdr:row>
      <xdr:rowOff>45720</xdr:rowOff>
    </xdr:from>
    <xdr:to>
      <xdr:col>3</xdr:col>
      <xdr:colOff>1226820</xdr:colOff>
      <xdr:row>153</xdr:row>
      <xdr:rowOff>38100</xdr:rowOff>
    </xdr:to>
    <xdr:cxnSp macro="">
      <xdr:nvCxnSpPr>
        <xdr:cNvPr id="126" name="Raven puščični povezovalnik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CxnSpPr/>
      </xdr:nvCxnSpPr>
      <xdr:spPr>
        <a:xfrm flipH="1">
          <a:off x="3787140" y="2766060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160</xdr:row>
      <xdr:rowOff>45720</xdr:rowOff>
    </xdr:from>
    <xdr:to>
      <xdr:col>1</xdr:col>
      <xdr:colOff>137160</xdr:colOff>
      <xdr:row>162</xdr:row>
      <xdr:rowOff>38100</xdr:rowOff>
    </xdr:to>
    <xdr:cxnSp macro="">
      <xdr:nvCxnSpPr>
        <xdr:cNvPr id="130" name="Raven puščični povezovalnik 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CxnSpPr/>
      </xdr:nvCxnSpPr>
      <xdr:spPr>
        <a:xfrm flipH="1" flipV="1">
          <a:off x="640080" y="2766060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</xdr:colOff>
      <xdr:row>160</xdr:row>
      <xdr:rowOff>45720</xdr:rowOff>
    </xdr:from>
    <xdr:to>
      <xdr:col>4</xdr:col>
      <xdr:colOff>74295</xdr:colOff>
      <xdr:row>162</xdr:row>
      <xdr:rowOff>38100</xdr:rowOff>
    </xdr:to>
    <xdr:cxnSp macro="">
      <xdr:nvCxnSpPr>
        <xdr:cNvPr id="131" name="Raven puščični povezovalnik 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CxnSpPr/>
      </xdr:nvCxnSpPr>
      <xdr:spPr>
        <a:xfrm flipH="1">
          <a:off x="4562475" y="30335220"/>
          <a:ext cx="762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170</xdr:row>
      <xdr:rowOff>45720</xdr:rowOff>
    </xdr:from>
    <xdr:to>
      <xdr:col>1</xdr:col>
      <xdr:colOff>137160</xdr:colOff>
      <xdr:row>172</xdr:row>
      <xdr:rowOff>38100</xdr:rowOff>
    </xdr:to>
    <xdr:cxnSp macro="">
      <xdr:nvCxnSpPr>
        <xdr:cNvPr id="135" name="Raven puščični povezovalnik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CxnSpPr/>
      </xdr:nvCxnSpPr>
      <xdr:spPr>
        <a:xfrm flipH="1" flipV="1">
          <a:off x="640080" y="293065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170</xdr:row>
      <xdr:rowOff>38101</xdr:rowOff>
    </xdr:from>
    <xdr:to>
      <xdr:col>4</xdr:col>
      <xdr:colOff>0</xdr:colOff>
      <xdr:row>172</xdr:row>
      <xdr:rowOff>142875</xdr:rowOff>
    </xdr:to>
    <xdr:cxnSp macro="">
      <xdr:nvCxnSpPr>
        <xdr:cNvPr id="136" name="Raven puščični povezovalnik 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CxnSpPr/>
      </xdr:nvCxnSpPr>
      <xdr:spPr>
        <a:xfrm flipV="1">
          <a:off x="4495800" y="32232601"/>
          <a:ext cx="0" cy="485774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180</xdr:row>
      <xdr:rowOff>45720</xdr:rowOff>
    </xdr:from>
    <xdr:to>
      <xdr:col>1</xdr:col>
      <xdr:colOff>137160</xdr:colOff>
      <xdr:row>182</xdr:row>
      <xdr:rowOff>38100</xdr:rowOff>
    </xdr:to>
    <xdr:cxnSp macro="">
      <xdr:nvCxnSpPr>
        <xdr:cNvPr id="137" name="Raven puščični povezovalnik 13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CxnSpPr/>
      </xdr:nvCxnSpPr>
      <xdr:spPr>
        <a:xfrm flipH="1" flipV="1">
          <a:off x="640080" y="311353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335280</xdr:colOff>
      <xdr:row>180</xdr:row>
      <xdr:rowOff>38100</xdr:rowOff>
    </xdr:from>
    <xdr:to>
      <xdr:col>4</xdr:col>
      <xdr:colOff>335280</xdr:colOff>
      <xdr:row>182</xdr:row>
      <xdr:rowOff>22860</xdr:rowOff>
    </xdr:to>
    <xdr:cxnSp macro="">
      <xdr:nvCxnSpPr>
        <xdr:cNvPr id="138" name="Raven puščični povezovalnik 137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CxnSpPr/>
      </xdr:nvCxnSpPr>
      <xdr:spPr>
        <a:xfrm flipV="1">
          <a:off x="4831080" y="34137600"/>
          <a:ext cx="0" cy="36576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129540</xdr:colOff>
      <xdr:row>189</xdr:row>
      <xdr:rowOff>45720</xdr:rowOff>
    </xdr:from>
    <xdr:to>
      <xdr:col>1</xdr:col>
      <xdr:colOff>137160</xdr:colOff>
      <xdr:row>191</xdr:row>
      <xdr:rowOff>38100</xdr:rowOff>
    </xdr:to>
    <xdr:cxnSp macro="">
      <xdr:nvCxnSpPr>
        <xdr:cNvPr id="139" name="Raven puščični povezovalnik 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CxnSpPr/>
      </xdr:nvCxnSpPr>
      <xdr:spPr>
        <a:xfrm flipH="1" flipV="1">
          <a:off x="640080" y="31135320"/>
          <a:ext cx="7620" cy="35814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189</xdr:row>
      <xdr:rowOff>45720</xdr:rowOff>
    </xdr:from>
    <xdr:to>
      <xdr:col>4</xdr:col>
      <xdr:colOff>445770</xdr:colOff>
      <xdr:row>191</xdr:row>
      <xdr:rowOff>38100</xdr:rowOff>
    </xdr:to>
    <xdr:cxnSp macro="">
      <xdr:nvCxnSpPr>
        <xdr:cNvPr id="140" name="Raven puščični povezovalnik 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CxnSpPr/>
      </xdr:nvCxnSpPr>
      <xdr:spPr>
        <a:xfrm flipH="1">
          <a:off x="4933950" y="35859720"/>
          <a:ext cx="7620" cy="37338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519706</xdr:colOff>
      <xdr:row>93</xdr:row>
      <xdr:rowOff>114301</xdr:rowOff>
    </xdr:from>
    <xdr:to>
      <xdr:col>13</xdr:col>
      <xdr:colOff>142368</xdr:colOff>
      <xdr:row>113</xdr:row>
      <xdr:rowOff>28021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DEEF1A2D-E046-4813-8B36-6E6B89FB4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01756" y="17830801"/>
          <a:ext cx="3404088" cy="3723720"/>
        </a:xfrm>
        <a:prstGeom prst="rect">
          <a:avLst/>
        </a:prstGeom>
      </xdr:spPr>
    </xdr:pic>
    <xdr:clientData/>
  </xdr:twoCellAnchor>
  <xdr:twoCellAnchor editAs="oneCell">
    <xdr:from>
      <xdr:col>14</xdr:col>
      <xdr:colOff>314325</xdr:colOff>
      <xdr:row>104</xdr:row>
      <xdr:rowOff>18004</xdr:rowOff>
    </xdr:from>
    <xdr:to>
      <xdr:col>14</xdr:col>
      <xdr:colOff>542697</xdr:colOff>
      <xdr:row>106</xdr:row>
      <xdr:rowOff>66247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3CA7A5F3-E913-4A85-8714-650378F1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63575" y="19830004"/>
          <a:ext cx="228372" cy="429243"/>
        </a:xfrm>
        <a:prstGeom prst="rect">
          <a:avLst/>
        </a:prstGeom>
      </xdr:spPr>
    </xdr:pic>
    <xdr:clientData/>
  </xdr:twoCellAnchor>
  <xdr:twoCellAnchor editAs="oneCell">
    <xdr:from>
      <xdr:col>16</xdr:col>
      <xdr:colOff>69618</xdr:colOff>
      <xdr:row>96</xdr:row>
      <xdr:rowOff>103851</xdr:rowOff>
    </xdr:from>
    <xdr:to>
      <xdr:col>17</xdr:col>
      <xdr:colOff>514349</xdr:colOff>
      <xdr:row>106</xdr:row>
      <xdr:rowOff>180549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2D0D022C-1FF7-4AD2-ADE8-F6C47156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38068" y="18391851"/>
          <a:ext cx="1054331" cy="1981698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104</xdr:row>
      <xdr:rowOff>0</xdr:rowOff>
    </xdr:from>
    <xdr:to>
      <xdr:col>14</xdr:col>
      <xdr:colOff>114300</xdr:colOff>
      <xdr:row>106</xdr:row>
      <xdr:rowOff>95250</xdr:rowOff>
    </xdr:to>
    <xdr:cxnSp macro="">
      <xdr:nvCxnSpPr>
        <xdr:cNvPr id="6" name="Raven puščični povezovalnik 5">
          <a:extLst>
            <a:ext uri="{FF2B5EF4-FFF2-40B4-BE49-F238E27FC236}">
              <a16:creationId xmlns:a16="http://schemas.microsoft.com/office/drawing/2014/main" id="{90559095-A08E-4540-8C92-EFCFEC9E4892}"/>
            </a:ext>
          </a:extLst>
        </xdr:cNvPr>
        <xdr:cNvCxnSpPr/>
      </xdr:nvCxnSpPr>
      <xdr:spPr>
        <a:xfrm>
          <a:off x="13163550" y="19812000"/>
          <a:ext cx="0" cy="47625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571500</xdr:colOff>
      <xdr:row>106</xdr:row>
      <xdr:rowOff>104775</xdr:rowOff>
    </xdr:from>
    <xdr:to>
      <xdr:col>13</xdr:col>
      <xdr:colOff>571500</xdr:colOff>
      <xdr:row>108</xdr:row>
      <xdr:rowOff>142875</xdr:rowOff>
    </xdr:to>
    <xdr:cxnSp macro="">
      <xdr:nvCxnSpPr>
        <xdr:cNvPr id="10" name="Raven puščični povezovalnik 9">
          <a:extLst>
            <a:ext uri="{FF2B5EF4-FFF2-40B4-BE49-F238E27FC236}">
              <a16:creationId xmlns:a16="http://schemas.microsoft.com/office/drawing/2014/main" id="{96723F4F-507E-4F26-8D5F-158FABA0B6D9}"/>
            </a:ext>
          </a:extLst>
        </xdr:cNvPr>
        <xdr:cNvCxnSpPr/>
      </xdr:nvCxnSpPr>
      <xdr:spPr>
        <a:xfrm flipV="1">
          <a:off x="13011150" y="20297775"/>
          <a:ext cx="0" cy="41910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514350</xdr:colOff>
      <xdr:row>156</xdr:row>
      <xdr:rowOff>4815</xdr:rowOff>
    </xdr:from>
    <xdr:to>
      <xdr:col>14</xdr:col>
      <xdr:colOff>227733</xdr:colOff>
      <xdr:row>163</xdr:row>
      <xdr:rowOff>113719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4E3ABD49-044D-4FD6-9CAD-55C26A3C8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25200" y="29722815"/>
          <a:ext cx="2151783" cy="1442404"/>
        </a:xfrm>
        <a:prstGeom prst="rect">
          <a:avLst/>
        </a:prstGeom>
      </xdr:spPr>
    </xdr:pic>
    <xdr:clientData/>
  </xdr:twoCellAnchor>
  <xdr:twoCellAnchor editAs="oneCell">
    <xdr:from>
      <xdr:col>7</xdr:col>
      <xdr:colOff>254523</xdr:colOff>
      <xdr:row>155</xdr:row>
      <xdr:rowOff>152400</xdr:rowOff>
    </xdr:from>
    <xdr:to>
      <xdr:col>10</xdr:col>
      <xdr:colOff>116994</xdr:colOff>
      <xdr:row>163</xdr:row>
      <xdr:rowOff>132836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6F1F46C8-12B6-4882-88FF-5C2805F4E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6573" y="29679900"/>
          <a:ext cx="1815097" cy="1504436"/>
        </a:xfrm>
        <a:prstGeom prst="rect">
          <a:avLst/>
        </a:prstGeom>
      </xdr:spPr>
    </xdr:pic>
    <xdr:clientData/>
  </xdr:twoCellAnchor>
  <xdr:twoCellAnchor editAs="oneCell">
    <xdr:from>
      <xdr:col>18</xdr:col>
      <xdr:colOff>164577</xdr:colOff>
      <xdr:row>156</xdr:row>
      <xdr:rowOff>33390</xdr:rowOff>
    </xdr:from>
    <xdr:to>
      <xdr:col>21</xdr:col>
      <xdr:colOff>487560</xdr:colOff>
      <xdr:row>163</xdr:row>
      <xdr:rowOff>142294</xdr:rowOff>
    </xdr:to>
    <xdr:pic>
      <xdr:nvPicPr>
        <xdr:cNvPr id="97" name="Slika 96">
          <a:extLst>
            <a:ext uri="{FF2B5EF4-FFF2-40B4-BE49-F238E27FC236}">
              <a16:creationId xmlns:a16="http://schemas.microsoft.com/office/drawing/2014/main" id="{A849DDFE-F035-4B04-9D81-BC1F8A72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52227" y="29751390"/>
          <a:ext cx="2151783" cy="1442404"/>
        </a:xfrm>
        <a:prstGeom prst="rect">
          <a:avLst/>
        </a:prstGeom>
      </xdr:spPr>
    </xdr:pic>
    <xdr:clientData/>
  </xdr:twoCellAnchor>
  <xdr:twoCellAnchor editAs="oneCell">
    <xdr:from>
      <xdr:col>14</xdr:col>
      <xdr:colOff>514350</xdr:colOff>
      <xdr:row>155</xdr:row>
      <xdr:rowOff>180975</xdr:rowOff>
    </xdr:from>
    <xdr:to>
      <xdr:col>17</xdr:col>
      <xdr:colOff>500647</xdr:colOff>
      <xdr:row>163</xdr:row>
      <xdr:rowOff>161411</xdr:rowOff>
    </xdr:to>
    <xdr:pic>
      <xdr:nvPicPr>
        <xdr:cNvPr id="98" name="Slika 97">
          <a:extLst>
            <a:ext uri="{FF2B5EF4-FFF2-40B4-BE49-F238E27FC236}">
              <a16:creationId xmlns:a16="http://schemas.microsoft.com/office/drawing/2014/main" id="{BA8DE150-7B9A-4213-AA6F-9B72BB8B3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63600" y="29708475"/>
          <a:ext cx="1815097" cy="1504436"/>
        </a:xfrm>
        <a:prstGeom prst="rect">
          <a:avLst/>
        </a:prstGeom>
      </xdr:spPr>
    </xdr:pic>
    <xdr:clientData/>
  </xdr:twoCellAnchor>
  <xdr:twoCellAnchor>
    <xdr:from>
      <xdr:col>14</xdr:col>
      <xdr:colOff>180975</xdr:colOff>
      <xdr:row>159</xdr:row>
      <xdr:rowOff>133350</xdr:rowOff>
    </xdr:from>
    <xdr:to>
      <xdr:col>14</xdr:col>
      <xdr:colOff>542925</xdr:colOff>
      <xdr:row>159</xdr:row>
      <xdr:rowOff>142618</xdr:rowOff>
    </xdr:to>
    <xdr:cxnSp macro="">
      <xdr:nvCxnSpPr>
        <xdr:cNvPr id="15" name="Raven puščični povezovalnik 14">
          <a:extLst>
            <a:ext uri="{FF2B5EF4-FFF2-40B4-BE49-F238E27FC236}">
              <a16:creationId xmlns:a16="http://schemas.microsoft.com/office/drawing/2014/main" id="{A95CDCD1-5B98-421A-BF1A-3725849BA563}"/>
            </a:ext>
          </a:extLst>
        </xdr:cNvPr>
        <xdr:cNvCxnSpPr/>
      </xdr:nvCxnSpPr>
      <xdr:spPr>
        <a:xfrm>
          <a:off x="13230225" y="30422850"/>
          <a:ext cx="361950" cy="9268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238124</xdr:colOff>
      <xdr:row>166</xdr:row>
      <xdr:rowOff>18131</xdr:rowOff>
    </xdr:from>
    <xdr:to>
      <xdr:col>13</xdr:col>
      <xdr:colOff>265944</xdr:colOff>
      <xdr:row>171</xdr:row>
      <xdr:rowOff>56550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630C69C4-0318-4725-A27D-7B3A1501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58574" y="31641131"/>
          <a:ext cx="1247021" cy="990919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447674</xdr:colOff>
      <xdr:row>165</xdr:row>
      <xdr:rowOff>9060</xdr:rowOff>
    </xdr:from>
    <xdr:to>
      <xdr:col>10</xdr:col>
      <xdr:colOff>132885</xdr:colOff>
      <xdr:row>172</xdr:row>
      <xdr:rowOff>18670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B4235F54-E057-47C8-A7FD-F414332A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29724" y="31441560"/>
          <a:ext cx="1637837" cy="134311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419099</xdr:colOff>
      <xdr:row>166</xdr:row>
      <xdr:rowOff>37181</xdr:rowOff>
    </xdr:from>
    <xdr:to>
      <xdr:col>20</xdr:col>
      <xdr:colOff>446920</xdr:colOff>
      <xdr:row>171</xdr:row>
      <xdr:rowOff>75600</xdr:rowOff>
    </xdr:to>
    <xdr:pic>
      <xdr:nvPicPr>
        <xdr:cNvPr id="122" name="Slika 121">
          <a:extLst>
            <a:ext uri="{FF2B5EF4-FFF2-40B4-BE49-F238E27FC236}">
              <a16:creationId xmlns:a16="http://schemas.microsoft.com/office/drawing/2014/main" id="{1D1592C2-D2E7-41D1-BB3B-2F38984EB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906749" y="31660181"/>
          <a:ext cx="1247021" cy="990919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28574</xdr:colOff>
      <xdr:row>165</xdr:row>
      <xdr:rowOff>37635</xdr:rowOff>
    </xdr:from>
    <xdr:to>
      <xdr:col>17</xdr:col>
      <xdr:colOff>447210</xdr:colOff>
      <xdr:row>172</xdr:row>
      <xdr:rowOff>47245</xdr:rowOff>
    </xdr:to>
    <xdr:pic>
      <xdr:nvPicPr>
        <xdr:cNvPr id="123" name="Slika 122">
          <a:extLst>
            <a:ext uri="{FF2B5EF4-FFF2-40B4-BE49-F238E27FC236}">
              <a16:creationId xmlns:a16="http://schemas.microsoft.com/office/drawing/2014/main" id="{1E243728-8466-452E-890B-AFBB7C04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87424" y="31470135"/>
          <a:ext cx="1637837" cy="1343110"/>
        </a:xfrm>
        <a:prstGeom prst="rect">
          <a:avLst/>
        </a:prstGeom>
      </xdr:spPr>
    </xdr:pic>
    <xdr:clientData/>
  </xdr:twoCellAnchor>
  <xdr:twoCellAnchor>
    <xdr:from>
      <xdr:col>14</xdr:col>
      <xdr:colOff>32656</xdr:colOff>
      <xdr:row>168</xdr:row>
      <xdr:rowOff>180975</xdr:rowOff>
    </xdr:from>
    <xdr:to>
      <xdr:col>14</xdr:col>
      <xdr:colOff>397327</xdr:colOff>
      <xdr:row>168</xdr:row>
      <xdr:rowOff>190243</xdr:rowOff>
    </xdr:to>
    <xdr:cxnSp macro="">
      <xdr:nvCxnSpPr>
        <xdr:cNvPr id="124" name="Raven puščični povezovalnik 123">
          <a:extLst>
            <a:ext uri="{FF2B5EF4-FFF2-40B4-BE49-F238E27FC236}">
              <a16:creationId xmlns:a16="http://schemas.microsoft.com/office/drawing/2014/main" id="{07F79604-1328-4986-8C5D-82A04355E370}"/>
            </a:ext>
          </a:extLst>
        </xdr:cNvPr>
        <xdr:cNvCxnSpPr/>
      </xdr:nvCxnSpPr>
      <xdr:spPr>
        <a:xfrm>
          <a:off x="13109120" y="32184975"/>
          <a:ext cx="364671" cy="9268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38100</xdr:colOff>
      <xdr:row>156</xdr:row>
      <xdr:rowOff>104775</xdr:rowOff>
    </xdr:from>
    <xdr:to>
      <xdr:col>18</xdr:col>
      <xdr:colOff>38100</xdr:colOff>
      <xdr:row>162</xdr:row>
      <xdr:rowOff>171450</xdr:rowOff>
    </xdr:to>
    <xdr:cxnSp macro="">
      <xdr:nvCxnSpPr>
        <xdr:cNvPr id="22" name="Raven puščični povezovalnik 21">
          <a:extLst>
            <a:ext uri="{FF2B5EF4-FFF2-40B4-BE49-F238E27FC236}">
              <a16:creationId xmlns:a16="http://schemas.microsoft.com/office/drawing/2014/main" id="{57091BA3-3EDE-4026-8B67-011CDA30E0E2}"/>
            </a:ext>
          </a:extLst>
        </xdr:cNvPr>
        <xdr:cNvCxnSpPr/>
      </xdr:nvCxnSpPr>
      <xdr:spPr>
        <a:xfrm flipV="1">
          <a:off x="15525750" y="29822775"/>
          <a:ext cx="0" cy="1209675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171450</xdr:colOff>
      <xdr:row>156</xdr:row>
      <xdr:rowOff>95251</xdr:rowOff>
    </xdr:from>
    <xdr:to>
      <xdr:col>22</xdr:col>
      <xdr:colOff>171450</xdr:colOff>
      <xdr:row>163</xdr:row>
      <xdr:rowOff>95250</xdr:rowOff>
    </xdr:to>
    <xdr:cxnSp macro="">
      <xdr:nvCxnSpPr>
        <xdr:cNvPr id="127" name="Raven puščični povezovalnik 126">
          <a:extLst>
            <a:ext uri="{FF2B5EF4-FFF2-40B4-BE49-F238E27FC236}">
              <a16:creationId xmlns:a16="http://schemas.microsoft.com/office/drawing/2014/main" id="{CF3F39D5-CF0D-477D-B691-5F8F653BB782}"/>
            </a:ext>
          </a:extLst>
        </xdr:cNvPr>
        <xdr:cNvCxnSpPr/>
      </xdr:nvCxnSpPr>
      <xdr:spPr>
        <a:xfrm>
          <a:off x="18097500" y="29813251"/>
          <a:ext cx="0" cy="1333499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257175</xdr:colOff>
      <xdr:row>165</xdr:row>
      <xdr:rowOff>180975</xdr:rowOff>
    </xdr:from>
    <xdr:to>
      <xdr:col>18</xdr:col>
      <xdr:colOff>257175</xdr:colOff>
      <xdr:row>172</xdr:row>
      <xdr:rowOff>57150</xdr:rowOff>
    </xdr:to>
    <xdr:cxnSp macro="">
      <xdr:nvCxnSpPr>
        <xdr:cNvPr id="128" name="Raven puščični povezovalnik 127">
          <a:extLst>
            <a:ext uri="{FF2B5EF4-FFF2-40B4-BE49-F238E27FC236}">
              <a16:creationId xmlns:a16="http://schemas.microsoft.com/office/drawing/2014/main" id="{4FB5D342-2D8F-4021-9ACA-67E6A8C05696}"/>
            </a:ext>
          </a:extLst>
        </xdr:cNvPr>
        <xdr:cNvCxnSpPr/>
      </xdr:nvCxnSpPr>
      <xdr:spPr>
        <a:xfrm flipV="1">
          <a:off x="15744825" y="31613475"/>
          <a:ext cx="0" cy="1209675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209550</xdr:colOff>
      <xdr:row>166</xdr:row>
      <xdr:rowOff>19050</xdr:rowOff>
    </xdr:from>
    <xdr:to>
      <xdr:col>21</xdr:col>
      <xdr:colOff>209550</xdr:colOff>
      <xdr:row>172</xdr:row>
      <xdr:rowOff>85725</xdr:rowOff>
    </xdr:to>
    <xdr:cxnSp macro="">
      <xdr:nvCxnSpPr>
        <xdr:cNvPr id="129" name="Raven puščični povezovalnik 128">
          <a:extLst>
            <a:ext uri="{FF2B5EF4-FFF2-40B4-BE49-F238E27FC236}">
              <a16:creationId xmlns:a16="http://schemas.microsoft.com/office/drawing/2014/main" id="{2D4A56BC-AE98-4664-AA4B-A828C20D24DC}"/>
            </a:ext>
          </a:extLst>
        </xdr:cNvPr>
        <xdr:cNvCxnSpPr/>
      </xdr:nvCxnSpPr>
      <xdr:spPr>
        <a:xfrm flipV="1">
          <a:off x="17526000" y="31642050"/>
          <a:ext cx="0" cy="1209675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152400</xdr:colOff>
      <xdr:row>104</xdr:row>
      <xdr:rowOff>171450</xdr:rowOff>
    </xdr:from>
    <xdr:to>
      <xdr:col>8</xdr:col>
      <xdr:colOff>133350</xdr:colOff>
      <xdr:row>104</xdr:row>
      <xdr:rowOff>171450</xdr:rowOff>
    </xdr:to>
    <xdr:cxnSp macro="">
      <xdr:nvCxnSpPr>
        <xdr:cNvPr id="26" name="Raven puščični povezovalnik 25">
          <a:extLst>
            <a:ext uri="{FF2B5EF4-FFF2-40B4-BE49-F238E27FC236}">
              <a16:creationId xmlns:a16="http://schemas.microsoft.com/office/drawing/2014/main" id="{2D40B758-272A-46E0-8575-F81EE721CB95}"/>
            </a:ext>
          </a:extLst>
        </xdr:cNvPr>
        <xdr:cNvCxnSpPr/>
      </xdr:nvCxnSpPr>
      <xdr:spPr>
        <a:xfrm>
          <a:off x="8934450" y="19983450"/>
          <a:ext cx="590550" cy="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81643</xdr:colOff>
      <xdr:row>20</xdr:row>
      <xdr:rowOff>40821</xdr:rowOff>
    </xdr:from>
    <xdr:to>
      <xdr:col>8</xdr:col>
      <xdr:colOff>517071</xdr:colOff>
      <xdr:row>20</xdr:row>
      <xdr:rowOff>40821</xdr:rowOff>
    </xdr:to>
    <xdr:cxnSp macro="">
      <xdr:nvCxnSpPr>
        <xdr:cNvPr id="32" name="Raven puščični povezovalnik 31">
          <a:extLst>
            <a:ext uri="{FF2B5EF4-FFF2-40B4-BE49-F238E27FC236}">
              <a16:creationId xmlns:a16="http://schemas.microsoft.com/office/drawing/2014/main" id="{7498D893-A864-4371-AF70-75D64671DA12}"/>
            </a:ext>
          </a:extLst>
        </xdr:cNvPr>
        <xdr:cNvCxnSpPr/>
      </xdr:nvCxnSpPr>
      <xdr:spPr>
        <a:xfrm>
          <a:off x="8871857" y="3850821"/>
          <a:ext cx="1047750" cy="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13607</xdr:colOff>
      <xdr:row>7</xdr:row>
      <xdr:rowOff>108857</xdr:rowOff>
    </xdr:from>
    <xdr:to>
      <xdr:col>18</xdr:col>
      <xdr:colOff>435429</xdr:colOff>
      <xdr:row>7</xdr:row>
      <xdr:rowOff>108857</xdr:rowOff>
    </xdr:to>
    <xdr:cxnSp macro="">
      <xdr:nvCxnSpPr>
        <xdr:cNvPr id="68" name="Raven puščični povezovalnik 67">
          <a:extLst>
            <a:ext uri="{FF2B5EF4-FFF2-40B4-BE49-F238E27FC236}">
              <a16:creationId xmlns:a16="http://schemas.microsoft.com/office/drawing/2014/main" id="{F6F9C85A-EBD1-4B0B-9CF8-65BC4297A6CE}"/>
            </a:ext>
          </a:extLst>
        </xdr:cNvPr>
        <xdr:cNvCxnSpPr/>
      </xdr:nvCxnSpPr>
      <xdr:spPr>
        <a:xfrm>
          <a:off x="8803821" y="1442357"/>
          <a:ext cx="7157358" cy="0"/>
        </a:xfrm>
        <a:prstGeom prst="straightConnector1">
          <a:avLst/>
        </a:prstGeom>
        <a:ln w="762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81642</xdr:colOff>
      <xdr:row>9</xdr:row>
      <xdr:rowOff>19050</xdr:rowOff>
    </xdr:from>
    <xdr:to>
      <xdr:col>19</xdr:col>
      <xdr:colOff>372635</xdr:colOff>
      <xdr:row>62</xdr:row>
      <xdr:rowOff>76200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A76C017E-BF3B-4791-A924-02E78A979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733550"/>
          <a:ext cx="6414206" cy="10058400"/>
        </a:xfrm>
        <a:prstGeom prst="rect">
          <a:avLst/>
        </a:prstGeom>
      </xdr:spPr>
    </xdr:pic>
    <xdr:clientData/>
  </xdr:twoCellAnchor>
  <xdr:twoCellAnchor editAs="oneCell">
    <xdr:from>
      <xdr:col>20</xdr:col>
      <xdr:colOff>63500</xdr:colOff>
      <xdr:row>2</xdr:row>
      <xdr:rowOff>127000</xdr:rowOff>
    </xdr:from>
    <xdr:to>
      <xdr:col>30</xdr:col>
      <xdr:colOff>561696</xdr:colOff>
      <xdr:row>40</xdr:row>
      <xdr:rowOff>15504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8131C57E-53B2-45BB-8676-5B005160E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50" y="508000"/>
          <a:ext cx="7165696" cy="69370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Q29"/>
  <sheetViews>
    <sheetView workbookViewId="0">
      <selection activeCell="A2" sqref="A2"/>
    </sheetView>
  </sheetViews>
  <sheetFormatPr defaultRowHeight="15" x14ac:dyDescent="0.25"/>
  <cols>
    <col min="1" max="43" width="2.7109375" customWidth="1"/>
  </cols>
  <sheetData>
    <row r="1" spans="1:43" x14ac:dyDescent="0.25">
      <c r="A1" t="s">
        <v>162</v>
      </c>
    </row>
    <row r="2" spans="1:43" x14ac:dyDescent="0.25">
      <c r="A2" s="5">
        <v>1</v>
      </c>
      <c r="B2" s="10" t="s">
        <v>8</v>
      </c>
      <c r="C2" s="10" t="s">
        <v>29</v>
      </c>
      <c r="D2" s="10" t="s">
        <v>4</v>
      </c>
      <c r="E2" s="10"/>
      <c r="F2" s="10" t="s">
        <v>6</v>
      </c>
      <c r="G2" s="10" t="s">
        <v>15</v>
      </c>
      <c r="H2" s="11"/>
      <c r="I2" s="25" t="s">
        <v>16</v>
      </c>
      <c r="J2" s="10"/>
      <c r="K2" s="10" t="s">
        <v>20</v>
      </c>
      <c r="L2" s="10"/>
      <c r="M2" s="13" t="s">
        <v>15</v>
      </c>
    </row>
    <row r="3" spans="1:43" x14ac:dyDescent="0.25">
      <c r="A3" s="5">
        <v>2</v>
      </c>
      <c r="B3" s="1" t="s">
        <v>6</v>
      </c>
      <c r="C3" s="1"/>
      <c r="D3" s="1" t="s">
        <v>11</v>
      </c>
      <c r="E3" s="1"/>
      <c r="F3" s="1" t="s">
        <v>20</v>
      </c>
      <c r="G3" s="1"/>
      <c r="H3" s="1" t="s">
        <v>9</v>
      </c>
      <c r="I3" s="11"/>
      <c r="J3" s="1"/>
      <c r="K3" s="1" t="s">
        <v>15</v>
      </c>
      <c r="L3" s="11"/>
      <c r="M3" s="1" t="s">
        <v>29</v>
      </c>
      <c r="N3" s="1"/>
      <c r="O3" s="1" t="s">
        <v>4</v>
      </c>
      <c r="P3" s="1"/>
      <c r="Q3" s="1" t="s">
        <v>20</v>
      </c>
      <c r="R3" s="1"/>
      <c r="S3" s="1" t="s">
        <v>15</v>
      </c>
      <c r="T3" s="1"/>
    </row>
    <row r="4" spans="1:43" x14ac:dyDescent="0.25">
      <c r="A4" s="5">
        <v>3</v>
      </c>
      <c r="B4" s="10" t="s">
        <v>18</v>
      </c>
      <c r="C4" s="10" t="s">
        <v>7</v>
      </c>
      <c r="D4" s="10"/>
      <c r="E4" s="10" t="s">
        <v>9</v>
      </c>
      <c r="F4" s="10"/>
      <c r="G4" s="10" t="s">
        <v>11</v>
      </c>
      <c r="H4" s="10"/>
      <c r="I4" s="10" t="s">
        <v>9</v>
      </c>
      <c r="J4" s="11"/>
      <c r="K4" s="10"/>
      <c r="L4" s="10" t="s">
        <v>17</v>
      </c>
      <c r="M4" s="10" t="s">
        <v>16</v>
      </c>
      <c r="N4" s="10"/>
      <c r="O4" s="10" t="s">
        <v>28</v>
      </c>
      <c r="P4" s="10"/>
      <c r="Q4" s="10" t="s">
        <v>4</v>
      </c>
      <c r="R4" s="11"/>
      <c r="S4" s="10" t="s">
        <v>17</v>
      </c>
      <c r="T4" s="10" t="s">
        <v>16</v>
      </c>
      <c r="U4" s="10"/>
      <c r="V4" s="10" t="s">
        <v>7</v>
      </c>
      <c r="W4" s="11"/>
      <c r="X4" s="10" t="s">
        <v>29</v>
      </c>
      <c r="Y4" s="10"/>
      <c r="Z4" s="10" t="s">
        <v>4</v>
      </c>
      <c r="AA4" s="10"/>
      <c r="AB4" s="10" t="s">
        <v>20</v>
      </c>
      <c r="AC4" s="10"/>
      <c r="AD4" s="10" t="s">
        <v>15</v>
      </c>
      <c r="AE4" s="10"/>
    </row>
    <row r="5" spans="1:43" x14ac:dyDescent="0.25">
      <c r="A5" s="5">
        <v>4</v>
      </c>
      <c r="B5" s="1" t="s">
        <v>6</v>
      </c>
      <c r="C5" s="1"/>
      <c r="D5" s="1" t="s">
        <v>11</v>
      </c>
      <c r="E5" s="1"/>
      <c r="F5" s="1" t="s">
        <v>20</v>
      </c>
      <c r="G5" s="1"/>
      <c r="H5" s="1" t="s">
        <v>15</v>
      </c>
      <c r="I5" s="1" t="s">
        <v>13</v>
      </c>
      <c r="J5" s="3"/>
      <c r="K5" s="1" t="s">
        <v>29</v>
      </c>
      <c r="L5" s="1"/>
      <c r="M5" s="1" t="s">
        <v>4</v>
      </c>
      <c r="N5" s="1"/>
      <c r="O5" s="1" t="s">
        <v>20</v>
      </c>
      <c r="P5" s="1"/>
      <c r="Q5" s="1" t="s">
        <v>15</v>
      </c>
      <c r="R5" s="3"/>
      <c r="S5" s="1" t="s">
        <v>6</v>
      </c>
      <c r="T5" s="1"/>
      <c r="U5" s="1" t="s">
        <v>11</v>
      </c>
      <c r="V5" s="1"/>
      <c r="W5" s="1" t="s">
        <v>20</v>
      </c>
      <c r="X5" s="1"/>
      <c r="Y5" s="1" t="s">
        <v>15</v>
      </c>
      <c r="Z5" s="1" t="s">
        <v>13</v>
      </c>
      <c r="AA5" s="3"/>
      <c r="AB5" s="9" t="s">
        <v>17</v>
      </c>
      <c r="AC5" s="9" t="s">
        <v>16</v>
      </c>
      <c r="AD5" s="9"/>
      <c r="AE5" s="9" t="s">
        <v>7</v>
      </c>
      <c r="AF5" s="3"/>
      <c r="AG5" s="9" t="s">
        <v>29</v>
      </c>
      <c r="AH5" s="9"/>
      <c r="AI5" s="9" t="s">
        <v>4</v>
      </c>
      <c r="AJ5" s="9"/>
      <c r="AK5" s="9" t="s">
        <v>20</v>
      </c>
      <c r="AL5" s="9"/>
      <c r="AM5" s="9" t="s">
        <v>15</v>
      </c>
      <c r="AN5" s="9"/>
    </row>
    <row r="6" spans="1:43" x14ac:dyDescent="0.25">
      <c r="A6" s="5">
        <v>5</v>
      </c>
      <c r="B6" s="1" t="s">
        <v>2</v>
      </c>
      <c r="C6" s="1" t="s">
        <v>37</v>
      </c>
      <c r="D6" s="1"/>
      <c r="E6" s="1" t="s">
        <v>15</v>
      </c>
      <c r="F6" s="1" t="s">
        <v>13</v>
      </c>
      <c r="G6" s="1" t="s">
        <v>30</v>
      </c>
      <c r="H6" s="1"/>
      <c r="I6" s="1" t="s">
        <v>15</v>
      </c>
      <c r="J6" s="1" t="s">
        <v>13</v>
      </c>
      <c r="K6" s="11"/>
      <c r="L6" s="1" t="s">
        <v>29</v>
      </c>
      <c r="M6" s="1"/>
      <c r="N6" s="1" t="s">
        <v>4</v>
      </c>
      <c r="O6" s="1"/>
      <c r="P6" s="1" t="s">
        <v>20</v>
      </c>
      <c r="Q6" s="1"/>
      <c r="R6" s="1" t="s">
        <v>15</v>
      </c>
      <c r="S6" s="3"/>
      <c r="T6" s="1" t="s">
        <v>2</v>
      </c>
      <c r="U6" s="1" t="s">
        <v>37</v>
      </c>
      <c r="V6" s="1"/>
      <c r="W6" s="1" t="s">
        <v>15</v>
      </c>
      <c r="X6" s="1" t="s">
        <v>13</v>
      </c>
      <c r="Y6" s="1" t="s">
        <v>30</v>
      </c>
      <c r="Z6" s="1"/>
      <c r="AA6" s="1" t="s">
        <v>15</v>
      </c>
      <c r="AB6" s="1" t="s">
        <v>13</v>
      </c>
      <c r="AC6" s="11"/>
      <c r="AD6" s="9" t="s">
        <v>17</v>
      </c>
      <c r="AE6" s="9" t="s">
        <v>16</v>
      </c>
      <c r="AF6" s="9"/>
      <c r="AG6" s="9" t="s">
        <v>7</v>
      </c>
      <c r="AH6" s="3"/>
      <c r="AI6" s="9" t="s">
        <v>29</v>
      </c>
      <c r="AJ6" s="9"/>
      <c r="AK6" s="9" t="s">
        <v>4</v>
      </c>
      <c r="AL6" s="9"/>
      <c r="AM6" s="9" t="s">
        <v>20</v>
      </c>
      <c r="AN6" s="9"/>
      <c r="AO6" s="9" t="s">
        <v>15</v>
      </c>
      <c r="AP6" s="9"/>
    </row>
    <row r="7" spans="1:43" x14ac:dyDescent="0.25">
      <c r="A7" s="5">
        <v>6</v>
      </c>
      <c r="B7" s="1" t="s">
        <v>6</v>
      </c>
      <c r="C7" s="1"/>
      <c r="D7" s="1" t="s">
        <v>11</v>
      </c>
      <c r="E7" s="1"/>
      <c r="F7" s="1" t="s">
        <v>20</v>
      </c>
      <c r="G7" s="1" t="s">
        <v>14</v>
      </c>
      <c r="H7" s="1" t="s">
        <v>15</v>
      </c>
      <c r="I7" s="1" t="s">
        <v>13</v>
      </c>
      <c r="J7" s="3"/>
      <c r="K7" s="1" t="s">
        <v>29</v>
      </c>
      <c r="L7" s="1"/>
      <c r="M7" s="1" t="s">
        <v>4</v>
      </c>
      <c r="N7" s="1"/>
      <c r="O7" s="1" t="s">
        <v>20</v>
      </c>
      <c r="P7" s="1"/>
      <c r="Q7" s="1" t="s">
        <v>15</v>
      </c>
      <c r="R7" s="3"/>
      <c r="S7" s="1" t="s">
        <v>2</v>
      </c>
      <c r="T7" s="1" t="s">
        <v>37</v>
      </c>
      <c r="U7" s="1"/>
      <c r="V7" s="1" t="s">
        <v>15</v>
      </c>
      <c r="W7" s="1" t="s">
        <v>13</v>
      </c>
      <c r="X7" s="1" t="s">
        <v>30</v>
      </c>
      <c r="Y7" s="1"/>
      <c r="Z7" s="1" t="s">
        <v>15</v>
      </c>
      <c r="AA7" s="1" t="s">
        <v>13</v>
      </c>
      <c r="AB7" s="3"/>
      <c r="AC7" s="9" t="s">
        <v>17</v>
      </c>
      <c r="AD7" s="9" t="s">
        <v>16</v>
      </c>
      <c r="AE7" s="9"/>
      <c r="AF7" s="9" t="s">
        <v>7</v>
      </c>
      <c r="AG7" s="3"/>
      <c r="AH7" s="9" t="s">
        <v>29</v>
      </c>
      <c r="AI7" s="9"/>
      <c r="AJ7" s="9" t="s">
        <v>4</v>
      </c>
      <c r="AK7" s="9"/>
      <c r="AL7" s="9" t="s">
        <v>20</v>
      </c>
      <c r="AM7" s="9"/>
      <c r="AN7" s="9" t="s">
        <v>15</v>
      </c>
      <c r="AO7" s="9"/>
      <c r="AP7" s="9" t="s">
        <v>15</v>
      </c>
      <c r="AQ7" s="9"/>
    </row>
    <row r="8" spans="1:43" x14ac:dyDescent="0.25">
      <c r="A8" s="5">
        <v>7</v>
      </c>
      <c r="B8" s="1" t="s">
        <v>2</v>
      </c>
      <c r="C8" s="1" t="s">
        <v>37</v>
      </c>
      <c r="D8" s="1"/>
      <c r="E8" s="1" t="s">
        <v>15</v>
      </c>
      <c r="F8" s="1" t="s">
        <v>13</v>
      </c>
      <c r="G8" s="1" t="s">
        <v>30</v>
      </c>
      <c r="H8" s="1"/>
      <c r="I8" s="1" t="s">
        <v>15</v>
      </c>
      <c r="J8" s="1" t="s">
        <v>13</v>
      </c>
      <c r="K8" s="11"/>
      <c r="L8" s="1" t="s">
        <v>29</v>
      </c>
      <c r="M8" s="1"/>
      <c r="N8" s="1" t="s">
        <v>4</v>
      </c>
      <c r="O8" s="1"/>
      <c r="P8" s="1" t="s">
        <v>20</v>
      </c>
      <c r="Q8" s="1"/>
      <c r="R8" s="1" t="s">
        <v>15</v>
      </c>
      <c r="S8" s="3"/>
      <c r="T8" s="1" t="s">
        <v>6</v>
      </c>
      <c r="U8" s="1"/>
      <c r="V8" s="1" t="s">
        <v>11</v>
      </c>
      <c r="W8" s="1"/>
      <c r="X8" s="1" t="s">
        <v>20</v>
      </c>
      <c r="Y8" s="1"/>
      <c r="Z8" s="1" t="s">
        <v>15</v>
      </c>
      <c r="AA8" s="1" t="s">
        <v>15</v>
      </c>
      <c r="AB8" s="1" t="s">
        <v>13</v>
      </c>
      <c r="AC8" s="3"/>
      <c r="AD8" s="9" t="s">
        <v>17</v>
      </c>
      <c r="AE8" s="9" t="s">
        <v>16</v>
      </c>
      <c r="AF8" s="9" t="s">
        <v>18</v>
      </c>
      <c r="AG8" s="9" t="s">
        <v>7</v>
      </c>
      <c r="AH8" s="3"/>
      <c r="AI8" s="9" t="s">
        <v>29</v>
      </c>
      <c r="AJ8" s="9"/>
      <c r="AK8" s="9" t="s">
        <v>4</v>
      </c>
      <c r="AL8" s="9"/>
      <c r="AM8" s="9" t="s">
        <v>20</v>
      </c>
      <c r="AN8" s="9"/>
      <c r="AO8" s="9" t="s">
        <v>15</v>
      </c>
      <c r="AP8" s="9"/>
    </row>
    <row r="9" spans="1:43" x14ac:dyDescent="0.25">
      <c r="A9" s="5">
        <v>8</v>
      </c>
      <c r="B9" s="1" t="s">
        <v>3</v>
      </c>
      <c r="C9" s="1" t="s">
        <v>15</v>
      </c>
      <c r="D9" s="1"/>
      <c r="E9" s="1" t="s">
        <v>8</v>
      </c>
      <c r="F9" s="1" t="s">
        <v>9</v>
      </c>
      <c r="G9" s="1"/>
      <c r="H9" s="1" t="s">
        <v>11</v>
      </c>
      <c r="I9" s="1" t="s">
        <v>15</v>
      </c>
      <c r="J9" s="3"/>
      <c r="K9" s="1" t="s">
        <v>8</v>
      </c>
      <c r="L9" s="9" t="s">
        <v>29</v>
      </c>
      <c r="M9" s="1" t="s">
        <v>4</v>
      </c>
      <c r="N9" s="9"/>
      <c r="O9" s="9" t="s">
        <v>6</v>
      </c>
      <c r="P9" s="9" t="s">
        <v>15</v>
      </c>
      <c r="Q9" s="3"/>
      <c r="R9" s="1" t="s">
        <v>16</v>
      </c>
      <c r="S9" s="1"/>
      <c r="T9" s="1" t="s">
        <v>20</v>
      </c>
      <c r="U9" s="1"/>
      <c r="V9" s="1" t="s">
        <v>15</v>
      </c>
    </row>
    <row r="10" spans="1:43" x14ac:dyDescent="0.25">
      <c r="A10" s="5">
        <v>9</v>
      </c>
      <c r="B10" s="1" t="s">
        <v>8</v>
      </c>
      <c r="C10" s="1"/>
      <c r="D10" s="1" t="s">
        <v>8</v>
      </c>
      <c r="E10" s="1" t="s">
        <v>9</v>
      </c>
      <c r="F10" s="1"/>
      <c r="G10" s="1" t="s">
        <v>11</v>
      </c>
      <c r="H10" s="1" t="s">
        <v>4</v>
      </c>
      <c r="I10" s="1" t="s">
        <v>13</v>
      </c>
      <c r="J10" s="1"/>
      <c r="K10" s="1" t="s">
        <v>15</v>
      </c>
      <c r="L10" s="3"/>
      <c r="M10" s="1" t="s">
        <v>8</v>
      </c>
      <c r="N10" s="9" t="s">
        <v>29</v>
      </c>
      <c r="O10" s="1" t="s">
        <v>4</v>
      </c>
      <c r="P10" s="9"/>
      <c r="Q10" s="9" t="s">
        <v>6</v>
      </c>
      <c r="R10" s="9" t="s">
        <v>15</v>
      </c>
      <c r="S10" s="3"/>
      <c r="T10" s="1" t="s">
        <v>16</v>
      </c>
      <c r="U10" s="1"/>
      <c r="V10" s="1" t="s">
        <v>20</v>
      </c>
      <c r="W10" s="1"/>
      <c r="X10" s="1" t="s">
        <v>15</v>
      </c>
    </row>
    <row r="11" spans="1:43" x14ac:dyDescent="0.25">
      <c r="A11" s="5">
        <v>10</v>
      </c>
      <c r="B11" s="9" t="s">
        <v>6</v>
      </c>
      <c r="C11" s="9" t="s">
        <v>16</v>
      </c>
      <c r="D11" s="9"/>
      <c r="E11" s="9" t="s">
        <v>37</v>
      </c>
      <c r="F11" s="3"/>
      <c r="G11" s="9" t="s">
        <v>8</v>
      </c>
      <c r="H11" s="9"/>
      <c r="I11" s="9" t="s">
        <v>16</v>
      </c>
      <c r="J11" s="9"/>
      <c r="K11" s="9" t="s">
        <v>2</v>
      </c>
      <c r="L11" s="1" t="s">
        <v>37</v>
      </c>
      <c r="M11" s="9"/>
      <c r="N11" s="9" t="s">
        <v>16</v>
      </c>
      <c r="O11" s="9" t="s">
        <v>13</v>
      </c>
      <c r="P11" s="9"/>
    </row>
    <row r="12" spans="1:43" x14ac:dyDescent="0.25">
      <c r="A12" s="5">
        <v>11</v>
      </c>
      <c r="B12" s="9" t="s">
        <v>5</v>
      </c>
      <c r="C12" s="9" t="s">
        <v>78</v>
      </c>
      <c r="D12" s="9" t="s">
        <v>16</v>
      </c>
      <c r="E12" s="9"/>
      <c r="F12" s="9" t="s">
        <v>9</v>
      </c>
      <c r="G12" s="9" t="s">
        <v>15</v>
      </c>
      <c r="H12" s="3"/>
      <c r="I12" s="9" t="s">
        <v>8</v>
      </c>
      <c r="J12" s="9"/>
      <c r="K12" s="9" t="s">
        <v>16</v>
      </c>
      <c r="L12" s="1"/>
      <c r="M12" s="9" t="s">
        <v>2</v>
      </c>
      <c r="N12" s="9" t="s">
        <v>37</v>
      </c>
      <c r="O12" s="9"/>
      <c r="P12" s="9" t="s">
        <v>16</v>
      </c>
      <c r="Q12" s="9" t="s">
        <v>13</v>
      </c>
      <c r="R12" s="1"/>
    </row>
    <row r="13" spans="1:43" x14ac:dyDescent="0.25">
      <c r="A13" s="5">
        <v>12</v>
      </c>
      <c r="B13" s="9" t="s">
        <v>6</v>
      </c>
      <c r="C13" s="9" t="s">
        <v>16</v>
      </c>
      <c r="D13" s="9"/>
      <c r="E13" s="9" t="s">
        <v>37</v>
      </c>
      <c r="F13" s="3"/>
      <c r="G13" s="9" t="s">
        <v>8</v>
      </c>
      <c r="H13" s="9"/>
      <c r="I13" s="9" t="s">
        <v>16</v>
      </c>
      <c r="J13" s="9"/>
      <c r="K13" s="9" t="s">
        <v>2</v>
      </c>
      <c r="L13" s="1" t="s">
        <v>37</v>
      </c>
      <c r="M13" s="9"/>
      <c r="N13" s="9" t="s">
        <v>16</v>
      </c>
      <c r="O13" s="9" t="s">
        <v>13</v>
      </c>
      <c r="P13" s="9"/>
    </row>
    <row r="14" spans="1:43" x14ac:dyDescent="0.25">
      <c r="A14" s="5">
        <v>13</v>
      </c>
      <c r="B14" s="9" t="s">
        <v>5</v>
      </c>
      <c r="C14" s="9" t="s">
        <v>78</v>
      </c>
      <c r="D14" s="9" t="s">
        <v>16</v>
      </c>
      <c r="E14" s="9"/>
      <c r="F14" s="9" t="s">
        <v>9</v>
      </c>
      <c r="G14" s="9" t="s">
        <v>15</v>
      </c>
      <c r="H14" s="3"/>
      <c r="I14" s="9" t="s">
        <v>8</v>
      </c>
      <c r="J14" s="9"/>
      <c r="K14" s="9" t="s">
        <v>16</v>
      </c>
      <c r="L14" s="1"/>
      <c r="M14" s="9" t="s">
        <v>2</v>
      </c>
      <c r="N14" s="9" t="s">
        <v>37</v>
      </c>
      <c r="O14" s="9"/>
      <c r="P14" s="9" t="s">
        <v>16</v>
      </c>
      <c r="Q14" s="9" t="s">
        <v>13</v>
      </c>
      <c r="R14" s="1"/>
    </row>
    <row r="15" spans="1:43" x14ac:dyDescent="0.25">
      <c r="A15" s="1" t="s">
        <v>64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43" x14ac:dyDescent="0.25">
      <c r="A16" s="5">
        <v>1</v>
      </c>
      <c r="B16" s="8" t="s">
        <v>67</v>
      </c>
    </row>
    <row r="17" spans="1:2" x14ac:dyDescent="0.25">
      <c r="A17" t="s">
        <v>68</v>
      </c>
    </row>
    <row r="18" spans="1:2" x14ac:dyDescent="0.25">
      <c r="A18" s="5">
        <v>2</v>
      </c>
      <c r="B18" t="s">
        <v>69</v>
      </c>
    </row>
    <row r="19" spans="1:2" x14ac:dyDescent="0.25">
      <c r="A19" s="5">
        <v>3</v>
      </c>
      <c r="B19" t="s">
        <v>70</v>
      </c>
    </row>
    <row r="20" spans="1:2" x14ac:dyDescent="0.25">
      <c r="A20" s="5">
        <v>4</v>
      </c>
      <c r="B20" t="s">
        <v>71</v>
      </c>
    </row>
    <row r="21" spans="1:2" x14ac:dyDescent="0.25">
      <c r="A21" s="5">
        <v>5</v>
      </c>
      <c r="B21" t="s">
        <v>72</v>
      </c>
    </row>
    <row r="22" spans="1:2" x14ac:dyDescent="0.25">
      <c r="A22" s="5">
        <v>6</v>
      </c>
      <c r="B22" t="s">
        <v>73</v>
      </c>
    </row>
    <row r="23" spans="1:2" x14ac:dyDescent="0.25">
      <c r="A23" s="5">
        <v>7</v>
      </c>
      <c r="B23" t="s">
        <v>74</v>
      </c>
    </row>
    <row r="24" spans="1:2" x14ac:dyDescent="0.25">
      <c r="A24" s="5">
        <v>8</v>
      </c>
      <c r="B24" t="s">
        <v>75</v>
      </c>
    </row>
    <row r="25" spans="1:2" x14ac:dyDescent="0.25">
      <c r="A25" s="5">
        <v>9</v>
      </c>
      <c r="B25" t="s">
        <v>76</v>
      </c>
    </row>
    <row r="26" spans="1:2" x14ac:dyDescent="0.25">
      <c r="A26" s="5">
        <v>10</v>
      </c>
      <c r="B26" t="s">
        <v>77</v>
      </c>
    </row>
    <row r="27" spans="1:2" x14ac:dyDescent="0.25">
      <c r="A27" s="5">
        <v>11</v>
      </c>
      <c r="B27" t="s">
        <v>77</v>
      </c>
    </row>
    <row r="28" spans="1:2" x14ac:dyDescent="0.25">
      <c r="A28" s="5">
        <v>12</v>
      </c>
      <c r="B28" t="s">
        <v>79</v>
      </c>
    </row>
    <row r="29" spans="1:2" x14ac:dyDescent="0.25">
      <c r="A29" s="5">
        <v>13</v>
      </c>
      <c r="B29" t="s">
        <v>80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2"/>
  <sheetViews>
    <sheetView topLeftCell="A28" workbookViewId="0">
      <selection activeCell="AD14" sqref="AD14"/>
    </sheetView>
  </sheetViews>
  <sheetFormatPr defaultRowHeight="15" x14ac:dyDescent="0.25"/>
  <cols>
    <col min="1" max="16" width="3.85546875" customWidth="1"/>
    <col min="17" max="26" width="4.28515625" customWidth="1"/>
  </cols>
  <sheetData>
    <row r="1" spans="1:26" x14ac:dyDescent="0.25">
      <c r="A1" t="s">
        <v>0</v>
      </c>
    </row>
    <row r="2" spans="1:26" x14ac:dyDescent="0.25">
      <c r="A2" s="5">
        <v>1</v>
      </c>
      <c r="B2" s="1" t="s">
        <v>2</v>
      </c>
      <c r="C2" s="1" t="s">
        <v>3</v>
      </c>
      <c r="D2" s="1" t="s">
        <v>4</v>
      </c>
      <c r="E2" s="3" t="s">
        <v>5</v>
      </c>
      <c r="F2" s="2" t="s">
        <v>6</v>
      </c>
      <c r="G2" s="1" t="s">
        <v>5</v>
      </c>
      <c r="H2" s="1" t="s">
        <v>7</v>
      </c>
      <c r="I2" s="1" t="s">
        <v>5</v>
      </c>
      <c r="J2" s="1" t="s">
        <v>8</v>
      </c>
      <c r="K2" s="1" t="s">
        <v>9</v>
      </c>
      <c r="L2" s="1" t="s">
        <v>5</v>
      </c>
    </row>
    <row r="3" spans="1:26" x14ac:dyDescent="0.25">
      <c r="A3" s="5">
        <v>2</v>
      </c>
      <c r="B3" t="s">
        <v>15</v>
      </c>
      <c r="C3" s="3" t="s">
        <v>14</v>
      </c>
      <c r="D3" s="1" t="s">
        <v>9</v>
      </c>
      <c r="E3" s="1" t="s">
        <v>3</v>
      </c>
      <c r="F3" s="1" t="s">
        <v>4</v>
      </c>
      <c r="G3" s="1" t="s">
        <v>3</v>
      </c>
      <c r="H3" s="1" t="s">
        <v>11</v>
      </c>
      <c r="I3" s="1" t="s">
        <v>12</v>
      </c>
      <c r="J3" s="1" t="s">
        <v>2</v>
      </c>
      <c r="K3" s="1" t="s">
        <v>12</v>
      </c>
      <c r="L3" s="1" t="s">
        <v>13</v>
      </c>
      <c r="M3" s="1" t="s">
        <v>12</v>
      </c>
    </row>
    <row r="4" spans="1:26" x14ac:dyDescent="0.25">
      <c r="A4" s="5">
        <v>3</v>
      </c>
      <c r="B4" s="1" t="s">
        <v>15</v>
      </c>
      <c r="C4" s="3" t="s">
        <v>14</v>
      </c>
      <c r="D4" s="1" t="s">
        <v>16</v>
      </c>
      <c r="E4" s="1" t="s">
        <v>14</v>
      </c>
      <c r="F4" s="1" t="s">
        <v>17</v>
      </c>
      <c r="G4" s="1" t="s">
        <v>12</v>
      </c>
      <c r="H4" s="1" t="s">
        <v>13</v>
      </c>
      <c r="I4" s="1" t="s">
        <v>18</v>
      </c>
    </row>
    <row r="5" spans="1:26" x14ac:dyDescent="0.25">
      <c r="A5" s="5">
        <v>4</v>
      </c>
      <c r="B5" s="3" t="s">
        <v>11</v>
      </c>
      <c r="C5" s="1" t="s">
        <v>20</v>
      </c>
      <c r="D5" s="1" t="s">
        <v>14</v>
      </c>
      <c r="E5" s="1" t="s">
        <v>8</v>
      </c>
      <c r="F5" s="1"/>
      <c r="G5" s="1" t="s">
        <v>6</v>
      </c>
      <c r="H5" s="1" t="s">
        <v>12</v>
      </c>
      <c r="I5" s="1" t="s">
        <v>8</v>
      </c>
      <c r="J5" s="1" t="s">
        <v>12</v>
      </c>
      <c r="K5" s="1" t="s">
        <v>21</v>
      </c>
    </row>
    <row r="6" spans="1:26" x14ac:dyDescent="0.25">
      <c r="A6" s="5">
        <v>5</v>
      </c>
      <c r="B6" s="1" t="s">
        <v>15</v>
      </c>
      <c r="C6" s="3" t="s">
        <v>14</v>
      </c>
      <c r="D6" s="1" t="s">
        <v>8</v>
      </c>
      <c r="E6" s="1" t="s">
        <v>6</v>
      </c>
      <c r="F6" s="1" t="s">
        <v>4</v>
      </c>
      <c r="G6" s="1" t="s">
        <v>3</v>
      </c>
      <c r="H6" s="1" t="s">
        <v>9</v>
      </c>
      <c r="I6" s="1" t="s">
        <v>18</v>
      </c>
    </row>
    <row r="7" spans="1:26" x14ac:dyDescent="0.25">
      <c r="A7" s="5">
        <v>6</v>
      </c>
      <c r="B7" s="1" t="s">
        <v>4</v>
      </c>
      <c r="C7" s="1" t="s">
        <v>3</v>
      </c>
      <c r="D7" s="1" t="s">
        <v>9</v>
      </c>
      <c r="E7" s="1" t="s">
        <v>15</v>
      </c>
      <c r="F7" s="3" t="s">
        <v>5</v>
      </c>
      <c r="G7" s="1" t="s">
        <v>12</v>
      </c>
      <c r="H7" s="1" t="s">
        <v>15</v>
      </c>
      <c r="I7" s="1" t="s">
        <v>27</v>
      </c>
      <c r="J7" s="1" t="s">
        <v>4</v>
      </c>
      <c r="K7" s="1" t="s">
        <v>14</v>
      </c>
      <c r="L7" s="1" t="s">
        <v>19</v>
      </c>
      <c r="M7" s="1" t="s">
        <v>12</v>
      </c>
      <c r="N7" s="1" t="s">
        <v>13</v>
      </c>
    </row>
    <row r="8" spans="1:26" x14ac:dyDescent="0.25">
      <c r="A8" s="5">
        <v>7</v>
      </c>
      <c r="B8" s="1" t="s">
        <v>6</v>
      </c>
      <c r="C8" s="1" t="s">
        <v>5</v>
      </c>
      <c r="D8" s="1" t="s">
        <v>16</v>
      </c>
      <c r="E8" s="1" t="s">
        <v>14</v>
      </c>
      <c r="F8" s="1" t="s">
        <v>8</v>
      </c>
      <c r="G8" s="3" t="s">
        <v>9</v>
      </c>
      <c r="H8" s="1" t="s">
        <v>28</v>
      </c>
      <c r="I8" s="1" t="s">
        <v>12</v>
      </c>
      <c r="J8" s="1" t="s">
        <v>11</v>
      </c>
      <c r="K8" s="1" t="s">
        <v>4</v>
      </c>
      <c r="L8" s="1" t="s">
        <v>13</v>
      </c>
      <c r="M8" s="1" t="s">
        <v>3</v>
      </c>
      <c r="N8" s="1" t="s">
        <v>15</v>
      </c>
      <c r="O8" s="1" t="s">
        <v>8</v>
      </c>
      <c r="P8" s="1" t="s">
        <v>29</v>
      </c>
      <c r="Q8" s="1" t="s">
        <v>12</v>
      </c>
      <c r="R8" s="3" t="s">
        <v>21</v>
      </c>
      <c r="S8" s="1" t="s">
        <v>8</v>
      </c>
      <c r="T8" s="1" t="s">
        <v>9</v>
      </c>
      <c r="U8" s="1" t="s">
        <v>16</v>
      </c>
      <c r="V8" s="1" t="s">
        <v>5</v>
      </c>
      <c r="W8" s="1" t="s">
        <v>30</v>
      </c>
      <c r="X8" s="1" t="s">
        <v>29</v>
      </c>
      <c r="Y8" s="1" t="s">
        <v>5</v>
      </c>
      <c r="Z8" s="1" t="s">
        <v>11</v>
      </c>
    </row>
    <row r="9" spans="1:26" x14ac:dyDescent="0.25">
      <c r="A9" s="5">
        <v>8</v>
      </c>
      <c r="B9" s="1" t="s">
        <v>16</v>
      </c>
      <c r="C9" s="1" t="s">
        <v>14</v>
      </c>
      <c r="D9" s="1" t="s">
        <v>8</v>
      </c>
      <c r="E9" s="3" t="s">
        <v>9</v>
      </c>
      <c r="F9" s="1" t="s">
        <v>17</v>
      </c>
      <c r="G9" s="1" t="s">
        <v>3</v>
      </c>
      <c r="H9" s="1" t="s">
        <v>4</v>
      </c>
      <c r="I9" s="1" t="s">
        <v>15</v>
      </c>
      <c r="J9" s="1" t="s">
        <v>12</v>
      </c>
      <c r="K9" s="3" t="s">
        <v>19</v>
      </c>
      <c r="L9" s="6" t="s">
        <v>15</v>
      </c>
      <c r="M9" s="3" t="s">
        <v>14</v>
      </c>
      <c r="N9" s="6" t="s">
        <v>9</v>
      </c>
      <c r="O9" s="6" t="s">
        <v>16</v>
      </c>
      <c r="P9" s="6" t="s">
        <v>7</v>
      </c>
      <c r="Q9" s="6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5">
      <c r="A10" s="5">
        <v>9</v>
      </c>
      <c r="B10" s="10" t="s">
        <v>6</v>
      </c>
      <c r="C10" s="10" t="s">
        <v>14</v>
      </c>
      <c r="D10" s="10" t="s">
        <v>17</v>
      </c>
      <c r="E10" s="10" t="s">
        <v>3</v>
      </c>
      <c r="F10" s="11" t="s">
        <v>19</v>
      </c>
      <c r="G10" s="10" t="s">
        <v>17</v>
      </c>
      <c r="H10" s="10" t="s">
        <v>3</v>
      </c>
      <c r="I10" s="10" t="s">
        <v>4</v>
      </c>
      <c r="J10" s="10" t="s">
        <v>15</v>
      </c>
      <c r="K10" s="10" t="s">
        <v>12</v>
      </c>
      <c r="L10" s="11" t="s">
        <v>19</v>
      </c>
      <c r="M10" s="12" t="s">
        <v>15</v>
      </c>
      <c r="N10" s="11" t="s">
        <v>14</v>
      </c>
      <c r="O10" s="13" t="s">
        <v>9</v>
      </c>
      <c r="P10" s="13" t="s">
        <v>16</v>
      </c>
      <c r="Q10" s="13" t="s">
        <v>7</v>
      </c>
      <c r="R10" s="13" t="s">
        <v>18</v>
      </c>
      <c r="S10" s="7"/>
      <c r="T10" s="7"/>
      <c r="U10" s="7"/>
      <c r="V10" s="7"/>
      <c r="W10" s="7"/>
      <c r="X10" s="7"/>
      <c r="Y10" s="7"/>
      <c r="Z10" s="7"/>
    </row>
    <row r="11" spans="1:26" x14ac:dyDescent="0.25">
      <c r="A11" s="5">
        <v>10</v>
      </c>
      <c r="B11" s="9" t="s">
        <v>5</v>
      </c>
      <c r="C11" s="9" t="s">
        <v>19</v>
      </c>
      <c r="D11" s="9" t="s">
        <v>3</v>
      </c>
      <c r="E11" s="9" t="s">
        <v>15</v>
      </c>
      <c r="F11" s="9" t="s">
        <v>13</v>
      </c>
      <c r="G11" s="9" t="s">
        <v>3</v>
      </c>
      <c r="H11" s="9" t="s">
        <v>11</v>
      </c>
      <c r="I11" s="9" t="s">
        <v>14</v>
      </c>
      <c r="J11" s="9" t="s">
        <v>15</v>
      </c>
      <c r="K11" s="9" t="s">
        <v>13</v>
      </c>
      <c r="L11" s="3" t="s">
        <v>3</v>
      </c>
      <c r="M11" s="9" t="s">
        <v>2</v>
      </c>
      <c r="N11" s="9" t="s">
        <v>15</v>
      </c>
      <c r="O11" s="9" t="s">
        <v>14</v>
      </c>
      <c r="P11" s="9" t="s">
        <v>15</v>
      </c>
      <c r="Q11" s="9" t="s">
        <v>13</v>
      </c>
      <c r="R11" s="3" t="s">
        <v>3</v>
      </c>
      <c r="S11" s="9" t="s">
        <v>17</v>
      </c>
      <c r="T11" s="9" t="s">
        <v>12</v>
      </c>
      <c r="U11" s="9" t="s">
        <v>13</v>
      </c>
      <c r="V11" s="9" t="s">
        <v>14</v>
      </c>
      <c r="W11" s="9" t="s">
        <v>29</v>
      </c>
      <c r="X11" s="9" t="s">
        <v>5</v>
      </c>
      <c r="Y11" s="9" t="s">
        <v>11</v>
      </c>
      <c r="Z11" s="7"/>
    </row>
    <row r="12" spans="1:26" x14ac:dyDescent="0.25">
      <c r="A12" s="5">
        <v>11</v>
      </c>
      <c r="B12" s="9" t="s">
        <v>5</v>
      </c>
      <c r="C12" s="9" t="s">
        <v>17</v>
      </c>
      <c r="D12" s="9" t="s">
        <v>8</v>
      </c>
      <c r="E12" s="9" t="s">
        <v>9</v>
      </c>
      <c r="F12" s="9" t="s">
        <v>5</v>
      </c>
      <c r="G12" s="9" t="s">
        <v>9</v>
      </c>
      <c r="H12" s="9" t="s">
        <v>29</v>
      </c>
      <c r="I12" s="9" t="s">
        <v>12</v>
      </c>
      <c r="J12" s="8"/>
      <c r="K12" s="8"/>
      <c r="L12" s="7"/>
      <c r="M12" s="8"/>
      <c r="N12" s="8"/>
      <c r="O12" s="8"/>
      <c r="P12" s="8"/>
      <c r="Q12" s="8"/>
      <c r="R12" s="7"/>
      <c r="S12" s="8"/>
      <c r="T12" s="8"/>
      <c r="U12" s="8"/>
      <c r="V12" s="8"/>
      <c r="W12" s="8"/>
      <c r="X12" s="8"/>
      <c r="Y12" s="8"/>
      <c r="Z12" s="7"/>
    </row>
    <row r="13" spans="1:26" x14ac:dyDescent="0.25">
      <c r="A13" s="5">
        <v>12</v>
      </c>
      <c r="B13" s="9" t="s">
        <v>17</v>
      </c>
      <c r="C13" s="9" t="s">
        <v>3</v>
      </c>
      <c r="D13" s="9" t="s">
        <v>4</v>
      </c>
      <c r="E13" s="9" t="s">
        <v>3</v>
      </c>
      <c r="F13" s="9" t="s">
        <v>28</v>
      </c>
      <c r="G13" s="9" t="s">
        <v>3</v>
      </c>
      <c r="H13" s="8"/>
      <c r="I13" s="8"/>
      <c r="J13" s="8"/>
      <c r="K13" s="8"/>
      <c r="L13" s="7"/>
      <c r="M13" s="8"/>
      <c r="N13" s="8"/>
      <c r="O13" s="8"/>
      <c r="P13" s="8"/>
      <c r="Q13" s="8"/>
      <c r="R13" s="7"/>
      <c r="S13" s="8"/>
      <c r="T13" s="8"/>
      <c r="U13" s="8"/>
      <c r="V13" s="8"/>
      <c r="W13" s="8"/>
      <c r="X13" s="8"/>
      <c r="Y13" s="8"/>
      <c r="Z13" s="7"/>
    </row>
    <row r="14" spans="1:26" x14ac:dyDescent="0.25">
      <c r="A14" s="5">
        <v>13</v>
      </c>
      <c r="B14" s="9" t="s">
        <v>19</v>
      </c>
      <c r="C14" s="9" t="s">
        <v>3</v>
      </c>
      <c r="D14" s="9" t="s">
        <v>4</v>
      </c>
      <c r="E14" s="9" t="s">
        <v>5</v>
      </c>
      <c r="F14" s="9" t="s">
        <v>9</v>
      </c>
      <c r="G14" s="9" t="s">
        <v>5</v>
      </c>
      <c r="H14" s="8"/>
      <c r="I14" s="8"/>
      <c r="J14" s="8"/>
      <c r="K14" s="8"/>
      <c r="L14" s="7"/>
      <c r="M14" s="8"/>
      <c r="N14" s="8"/>
      <c r="O14" s="8"/>
      <c r="P14" s="8"/>
      <c r="Q14" s="8"/>
      <c r="R14" s="7"/>
      <c r="S14" s="8"/>
      <c r="T14" s="8"/>
      <c r="U14" s="8"/>
      <c r="V14" s="8"/>
      <c r="W14" s="8"/>
      <c r="X14" s="8"/>
      <c r="Y14" s="8"/>
      <c r="Z14" s="7"/>
    </row>
    <row r="15" spans="1:26" x14ac:dyDescent="0.25">
      <c r="A15" s="5">
        <v>14</v>
      </c>
      <c r="B15" s="9" t="s">
        <v>3</v>
      </c>
      <c r="C15" s="11" t="s">
        <v>15</v>
      </c>
      <c r="D15" s="9" t="s">
        <v>6</v>
      </c>
      <c r="E15" s="9" t="s">
        <v>16</v>
      </c>
      <c r="F15" s="9" t="s">
        <v>5</v>
      </c>
      <c r="G15" s="9" t="s">
        <v>19</v>
      </c>
      <c r="H15" s="9" t="s">
        <v>3</v>
      </c>
      <c r="I15" s="9" t="s">
        <v>15</v>
      </c>
      <c r="J15" s="9" t="s">
        <v>9</v>
      </c>
      <c r="K15" s="8"/>
      <c r="L15" s="7"/>
      <c r="M15" s="8"/>
      <c r="N15" s="8"/>
      <c r="O15" s="8"/>
      <c r="P15" s="8"/>
      <c r="Q15" s="8"/>
      <c r="R15" s="7"/>
      <c r="S15" s="8"/>
      <c r="T15" s="8"/>
      <c r="U15" s="8"/>
      <c r="V15" s="8"/>
      <c r="W15" s="8"/>
      <c r="X15" s="8"/>
      <c r="Y15" s="8"/>
      <c r="Z15" s="7"/>
    </row>
    <row r="16" spans="1:26" x14ac:dyDescent="0.25">
      <c r="A16" s="5">
        <v>15</v>
      </c>
      <c r="B16" s="9" t="s">
        <v>3</v>
      </c>
      <c r="C16" s="9" t="s">
        <v>15</v>
      </c>
      <c r="D16" s="11" t="s">
        <v>14</v>
      </c>
      <c r="E16" s="9" t="s">
        <v>6</v>
      </c>
      <c r="F16" s="9" t="s">
        <v>16</v>
      </c>
      <c r="G16" s="9" t="s">
        <v>5</v>
      </c>
      <c r="H16" s="9" t="s">
        <v>37</v>
      </c>
      <c r="I16" s="9" t="s">
        <v>12</v>
      </c>
      <c r="J16" s="9" t="s">
        <v>4</v>
      </c>
      <c r="K16" s="8" t="s">
        <v>14</v>
      </c>
      <c r="L16" s="7"/>
      <c r="M16" s="8"/>
      <c r="N16" s="8"/>
      <c r="O16" s="8"/>
      <c r="P16" s="8"/>
      <c r="Q16" s="8"/>
      <c r="R16" s="7"/>
      <c r="S16" s="8"/>
      <c r="T16" s="8"/>
      <c r="U16" s="8"/>
      <c r="V16" s="8"/>
      <c r="W16" s="8"/>
      <c r="X16" s="8"/>
      <c r="Y16" s="8"/>
      <c r="Z16" s="7"/>
    </row>
    <row r="17" spans="1:26" x14ac:dyDescent="0.25">
      <c r="A17" s="5">
        <v>16</v>
      </c>
      <c r="B17" s="9" t="s">
        <v>19</v>
      </c>
      <c r="C17" s="9" t="s">
        <v>3</v>
      </c>
      <c r="D17" s="9" t="s">
        <v>4</v>
      </c>
      <c r="E17" s="9" t="s">
        <v>5</v>
      </c>
      <c r="F17" s="9" t="s">
        <v>9</v>
      </c>
      <c r="G17" s="9" t="s">
        <v>14</v>
      </c>
      <c r="H17" s="8"/>
      <c r="I17" s="8"/>
      <c r="J17" s="8"/>
      <c r="K17" s="8"/>
      <c r="L17" s="7"/>
      <c r="M17" s="8"/>
      <c r="N17" s="8"/>
      <c r="O17" s="8"/>
      <c r="P17" s="8"/>
      <c r="Q17" s="8"/>
      <c r="R17" s="7"/>
      <c r="S17" s="8"/>
      <c r="T17" s="8"/>
      <c r="U17" s="8"/>
      <c r="V17" s="8"/>
      <c r="W17" s="8"/>
      <c r="X17" s="8"/>
      <c r="Y17" s="8"/>
      <c r="Z17" s="7"/>
    </row>
    <row r="18" spans="1:26" x14ac:dyDescent="0.25">
      <c r="A18" s="5">
        <v>17</v>
      </c>
      <c r="B18" s="9" t="s">
        <v>17</v>
      </c>
      <c r="C18" s="9" t="s">
        <v>3</v>
      </c>
      <c r="D18" s="9" t="s">
        <v>4</v>
      </c>
      <c r="E18" s="9" t="s">
        <v>3</v>
      </c>
      <c r="F18" s="9" t="s">
        <v>28</v>
      </c>
      <c r="G18" s="8"/>
      <c r="H18" s="8"/>
      <c r="I18" s="8"/>
      <c r="J18" s="8"/>
      <c r="K18" s="8"/>
      <c r="L18" s="7"/>
      <c r="M18" s="8"/>
      <c r="N18" s="8"/>
      <c r="O18" s="8"/>
      <c r="P18" s="8"/>
      <c r="Q18" s="8"/>
      <c r="R18" s="7"/>
      <c r="S18" s="8"/>
      <c r="T18" s="8"/>
      <c r="U18" s="8"/>
      <c r="V18" s="8"/>
      <c r="W18" s="8"/>
      <c r="X18" s="8"/>
      <c r="Y18" s="8"/>
      <c r="Z18" s="7"/>
    </row>
    <row r="19" spans="1:26" x14ac:dyDescent="0.25">
      <c r="A19" s="5">
        <v>18</v>
      </c>
      <c r="B19" s="9" t="s">
        <v>6</v>
      </c>
      <c r="C19" s="9" t="s">
        <v>16</v>
      </c>
      <c r="D19" s="9" t="s">
        <v>5</v>
      </c>
      <c r="E19" s="9" t="s">
        <v>19</v>
      </c>
      <c r="F19" s="9" t="s">
        <v>3</v>
      </c>
      <c r="G19" s="9" t="s">
        <v>15</v>
      </c>
      <c r="H19" s="9" t="s">
        <v>9</v>
      </c>
      <c r="I19" s="8"/>
      <c r="J19" s="8"/>
      <c r="K19" s="8"/>
      <c r="L19" s="7"/>
      <c r="M19" s="8"/>
      <c r="N19" s="8"/>
      <c r="O19" s="8"/>
      <c r="P19" s="8"/>
      <c r="Q19" s="8"/>
      <c r="R19" s="7"/>
      <c r="S19" s="8"/>
      <c r="T19" s="8"/>
      <c r="U19" s="8"/>
      <c r="V19" s="8"/>
      <c r="W19" s="8"/>
      <c r="X19" s="8"/>
      <c r="Y19" s="8"/>
      <c r="Z19" s="7"/>
    </row>
    <row r="20" spans="1:26" x14ac:dyDescent="0.25">
      <c r="A20" s="5">
        <v>19</v>
      </c>
      <c r="B20" s="9" t="s">
        <v>6</v>
      </c>
      <c r="C20" s="9" t="s">
        <v>5</v>
      </c>
      <c r="D20" s="9" t="s">
        <v>11</v>
      </c>
      <c r="E20" s="9" t="s">
        <v>3</v>
      </c>
      <c r="F20" s="9" t="s">
        <v>20</v>
      </c>
      <c r="G20" s="9" t="s">
        <v>14</v>
      </c>
      <c r="H20" s="9" t="s">
        <v>15</v>
      </c>
      <c r="I20" s="11" t="s">
        <v>14</v>
      </c>
      <c r="J20" s="9" t="s">
        <v>5</v>
      </c>
      <c r="K20" s="9" t="s">
        <v>8</v>
      </c>
      <c r="L20" s="9" t="s">
        <v>15</v>
      </c>
      <c r="M20" s="9" t="s">
        <v>5</v>
      </c>
      <c r="N20" s="9" t="s">
        <v>11</v>
      </c>
      <c r="O20" s="9" t="s">
        <v>14</v>
      </c>
      <c r="P20" s="8"/>
      <c r="Q20" s="8"/>
      <c r="R20" s="7"/>
      <c r="S20" s="8"/>
      <c r="T20" s="8"/>
      <c r="U20" s="8"/>
      <c r="V20" s="8"/>
      <c r="W20" s="8"/>
      <c r="X20" s="8"/>
      <c r="Y20" s="8"/>
      <c r="Z20" s="7"/>
    </row>
    <row r="21" spans="1:26" x14ac:dyDescent="0.25">
      <c r="A21" s="5">
        <v>20</v>
      </c>
      <c r="B21" s="9" t="s">
        <v>2</v>
      </c>
      <c r="C21" s="9" t="s">
        <v>37</v>
      </c>
      <c r="D21" s="9" t="s">
        <v>14</v>
      </c>
      <c r="E21" s="9" t="s">
        <v>15</v>
      </c>
      <c r="F21" s="9" t="s">
        <v>13</v>
      </c>
      <c r="G21" s="9" t="s">
        <v>30</v>
      </c>
      <c r="H21" s="9" t="s">
        <v>14</v>
      </c>
      <c r="I21" s="9" t="s">
        <v>15</v>
      </c>
      <c r="J21" s="11" t="s">
        <v>14</v>
      </c>
      <c r="K21" s="9" t="s">
        <v>5</v>
      </c>
      <c r="L21" s="9" t="s">
        <v>8</v>
      </c>
      <c r="M21" s="9" t="s">
        <v>15</v>
      </c>
      <c r="N21" s="9" t="s">
        <v>5</v>
      </c>
      <c r="O21" s="9" t="s">
        <v>11</v>
      </c>
      <c r="P21" s="9" t="s">
        <v>14</v>
      </c>
      <c r="Q21" s="8"/>
      <c r="R21" s="7"/>
      <c r="S21" s="8"/>
      <c r="T21" s="8"/>
      <c r="U21" s="8"/>
      <c r="V21" s="8"/>
      <c r="W21" s="8"/>
      <c r="X21" s="8"/>
      <c r="Y21" s="8"/>
      <c r="Z21" s="7"/>
    </row>
    <row r="22" spans="1:26" x14ac:dyDescent="0.25">
      <c r="A22" s="1" t="s">
        <v>64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5">
      <c r="A23" s="5">
        <v>1</v>
      </c>
      <c r="B23" t="s">
        <v>1</v>
      </c>
    </row>
    <row r="24" spans="1:26" x14ac:dyDescent="0.25">
      <c r="A24" s="5">
        <v>2</v>
      </c>
      <c r="B24" t="s">
        <v>10</v>
      </c>
    </row>
    <row r="25" spans="1:26" x14ac:dyDescent="0.25">
      <c r="A25" s="5">
        <v>3</v>
      </c>
      <c r="B25" t="s">
        <v>22</v>
      </c>
    </row>
    <row r="26" spans="1:26" x14ac:dyDescent="0.25">
      <c r="A26" s="5">
        <v>4</v>
      </c>
      <c r="B26" t="s">
        <v>23</v>
      </c>
    </row>
    <row r="27" spans="1:26" x14ac:dyDescent="0.25">
      <c r="A27" s="5">
        <v>5</v>
      </c>
      <c r="B27" t="s">
        <v>24</v>
      </c>
    </row>
    <row r="28" spans="1:26" x14ac:dyDescent="0.25">
      <c r="A28" s="5">
        <v>6</v>
      </c>
      <c r="B28" t="s">
        <v>25</v>
      </c>
    </row>
    <row r="29" spans="1:26" x14ac:dyDescent="0.25">
      <c r="A29" s="5">
        <v>7</v>
      </c>
      <c r="B29" t="s">
        <v>26</v>
      </c>
    </row>
    <row r="30" spans="1:26" x14ac:dyDescent="0.25">
      <c r="A30" s="5">
        <v>8</v>
      </c>
      <c r="B30" t="s">
        <v>31</v>
      </c>
    </row>
    <row r="31" spans="1:26" x14ac:dyDescent="0.25">
      <c r="A31" s="5">
        <v>9</v>
      </c>
      <c r="B31" t="s">
        <v>32</v>
      </c>
    </row>
    <row r="32" spans="1:26" x14ac:dyDescent="0.25">
      <c r="A32" s="5">
        <v>10</v>
      </c>
      <c r="B32" t="s">
        <v>33</v>
      </c>
    </row>
    <row r="33" spans="1:2" x14ac:dyDescent="0.25">
      <c r="A33" s="5">
        <v>11</v>
      </c>
      <c r="B33" t="s">
        <v>66</v>
      </c>
    </row>
    <row r="34" spans="1:2" x14ac:dyDescent="0.25">
      <c r="A34" s="5">
        <v>12</v>
      </c>
      <c r="B34" t="s">
        <v>34</v>
      </c>
    </row>
    <row r="35" spans="1:2" x14ac:dyDescent="0.25">
      <c r="A35" s="5">
        <v>13</v>
      </c>
      <c r="B35" t="s">
        <v>35</v>
      </c>
    </row>
    <row r="36" spans="1:2" x14ac:dyDescent="0.25">
      <c r="A36" s="5">
        <v>14</v>
      </c>
      <c r="B36" t="s">
        <v>36</v>
      </c>
    </row>
    <row r="37" spans="1:2" x14ac:dyDescent="0.25">
      <c r="A37" s="5">
        <v>15</v>
      </c>
      <c r="B37" t="s">
        <v>38</v>
      </c>
    </row>
    <row r="38" spans="1:2" x14ac:dyDescent="0.25">
      <c r="A38" s="5">
        <v>16</v>
      </c>
      <c r="B38" t="s">
        <v>39</v>
      </c>
    </row>
    <row r="39" spans="1:2" x14ac:dyDescent="0.25">
      <c r="A39" s="5">
        <v>17</v>
      </c>
      <c r="B39" t="s">
        <v>40</v>
      </c>
    </row>
    <row r="40" spans="1:2" x14ac:dyDescent="0.25">
      <c r="A40" s="5">
        <v>18</v>
      </c>
      <c r="B40" t="s">
        <v>41</v>
      </c>
    </row>
    <row r="41" spans="1:2" x14ac:dyDescent="0.25">
      <c r="A41" s="5">
        <v>19</v>
      </c>
      <c r="B41" t="s">
        <v>42</v>
      </c>
    </row>
    <row r="42" spans="1:2" x14ac:dyDescent="0.25">
      <c r="A42" s="5">
        <v>20</v>
      </c>
      <c r="B42" t="s">
        <v>43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F15"/>
  <sheetViews>
    <sheetView workbookViewId="0">
      <selection activeCell="C8" sqref="C8:C10"/>
    </sheetView>
  </sheetViews>
  <sheetFormatPr defaultRowHeight="15" x14ac:dyDescent="0.25"/>
  <cols>
    <col min="1" max="1" width="9.7109375" customWidth="1"/>
    <col min="2" max="2" width="50.42578125" customWidth="1"/>
    <col min="3" max="3" width="35.7109375" customWidth="1"/>
    <col min="4" max="4" width="9.7109375" customWidth="1"/>
    <col min="5" max="5" width="26.28515625" customWidth="1"/>
    <col min="6" max="6" width="34.140625" customWidth="1"/>
  </cols>
  <sheetData>
    <row r="1" spans="1:6" x14ac:dyDescent="0.25">
      <c r="A1" t="s">
        <v>65</v>
      </c>
    </row>
    <row r="7" spans="1:6" x14ac:dyDescent="0.25">
      <c r="A7" s="4" t="s">
        <v>44</v>
      </c>
      <c r="B7" s="4" t="s">
        <v>45</v>
      </c>
      <c r="C7" s="4" t="s">
        <v>48</v>
      </c>
      <c r="D7" s="4" t="s">
        <v>55</v>
      </c>
      <c r="E7" s="4" t="s">
        <v>46</v>
      </c>
      <c r="F7" s="4" t="s">
        <v>47</v>
      </c>
    </row>
    <row r="8" spans="1:6" x14ac:dyDescent="0.25">
      <c r="A8" s="1">
        <v>1</v>
      </c>
      <c r="B8" s="1" t="s">
        <v>52</v>
      </c>
      <c r="C8" s="20"/>
      <c r="D8" s="1" t="s">
        <v>57</v>
      </c>
      <c r="E8" s="1" t="s">
        <v>50</v>
      </c>
      <c r="F8" s="1" t="s">
        <v>51</v>
      </c>
    </row>
    <row r="9" spans="1:6" x14ac:dyDescent="0.25">
      <c r="A9" s="1">
        <v>2</v>
      </c>
      <c r="B9" s="1" t="s">
        <v>53</v>
      </c>
      <c r="C9" s="1"/>
      <c r="D9" s="1" t="s">
        <v>57</v>
      </c>
      <c r="E9" s="1" t="s">
        <v>50</v>
      </c>
      <c r="F9" s="1" t="s">
        <v>51</v>
      </c>
    </row>
    <row r="10" spans="1:6" x14ac:dyDescent="0.25">
      <c r="A10" s="1">
        <v>3</v>
      </c>
      <c r="B10" s="1" t="s">
        <v>58</v>
      </c>
      <c r="C10" s="1"/>
      <c r="D10" s="1" t="s">
        <v>57</v>
      </c>
      <c r="E10" s="1" t="s">
        <v>50</v>
      </c>
      <c r="F10" s="1" t="s">
        <v>51</v>
      </c>
    </row>
    <row r="11" spans="1:6" x14ac:dyDescent="0.25">
      <c r="A11" s="1">
        <v>4</v>
      </c>
      <c r="B11" s="14" t="s">
        <v>59</v>
      </c>
      <c r="C11" s="1" t="s">
        <v>49</v>
      </c>
      <c r="D11" s="1" t="s">
        <v>57</v>
      </c>
      <c r="E11" s="14"/>
      <c r="F11" s="16"/>
    </row>
    <row r="12" spans="1:6" x14ac:dyDescent="0.25">
      <c r="A12" s="1">
        <v>5</v>
      </c>
      <c r="B12" s="14" t="s">
        <v>56</v>
      </c>
      <c r="C12" s="1" t="s">
        <v>49</v>
      </c>
      <c r="D12" s="1" t="s">
        <v>57</v>
      </c>
      <c r="E12" s="17"/>
      <c r="F12" s="15" t="s">
        <v>54</v>
      </c>
    </row>
    <row r="13" spans="1:6" x14ac:dyDescent="0.25">
      <c r="A13" s="1">
        <v>6</v>
      </c>
      <c r="B13" s="1" t="s">
        <v>60</v>
      </c>
      <c r="C13" s="1" t="s">
        <v>49</v>
      </c>
      <c r="D13" s="19"/>
      <c r="E13" s="1" t="s">
        <v>50</v>
      </c>
      <c r="F13" s="1" t="s">
        <v>51</v>
      </c>
    </row>
    <row r="14" spans="1:6" x14ac:dyDescent="0.25">
      <c r="A14" s="1">
        <v>7</v>
      </c>
      <c r="B14" s="9" t="s">
        <v>61</v>
      </c>
      <c r="C14" s="9" t="s">
        <v>49</v>
      </c>
      <c r="D14" s="19"/>
      <c r="E14" s="9" t="s">
        <v>50</v>
      </c>
      <c r="F14" s="9" t="s">
        <v>51</v>
      </c>
    </row>
    <row r="15" spans="1:6" x14ac:dyDescent="0.25">
      <c r="A15" s="1">
        <v>8</v>
      </c>
      <c r="B15" s="9" t="s">
        <v>62</v>
      </c>
      <c r="C15" s="9" t="s">
        <v>49</v>
      </c>
      <c r="D15" s="19"/>
      <c r="E15" s="9" t="s">
        <v>50</v>
      </c>
      <c r="F15" s="9" t="s">
        <v>51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AQ29"/>
  <sheetViews>
    <sheetView workbookViewId="0">
      <selection activeCell="AL27" sqref="AL27"/>
    </sheetView>
  </sheetViews>
  <sheetFormatPr defaultRowHeight="15" x14ac:dyDescent="0.25"/>
  <cols>
    <col min="1" max="43" width="2.7109375" customWidth="1"/>
  </cols>
  <sheetData>
    <row r="1" spans="1:43" x14ac:dyDescent="0.25">
      <c r="A1" t="s">
        <v>0</v>
      </c>
    </row>
    <row r="2" spans="1:43" x14ac:dyDescent="0.25">
      <c r="A2" s="5">
        <v>1</v>
      </c>
      <c r="B2" s="10" t="s">
        <v>8</v>
      </c>
      <c r="C2" s="10" t="s">
        <v>29</v>
      </c>
      <c r="D2" s="10" t="s">
        <v>4</v>
      </c>
      <c r="E2" s="10" t="s">
        <v>3</v>
      </c>
      <c r="F2" s="10" t="s">
        <v>6</v>
      </c>
      <c r="G2" s="10" t="s">
        <v>15</v>
      </c>
      <c r="H2" s="11" t="s">
        <v>12</v>
      </c>
      <c r="I2" s="25" t="s">
        <v>16</v>
      </c>
      <c r="J2" s="10" t="s">
        <v>14</v>
      </c>
      <c r="K2" s="10" t="s">
        <v>20</v>
      </c>
      <c r="L2" s="10" t="s">
        <v>18</v>
      </c>
      <c r="M2" s="13" t="s">
        <v>15</v>
      </c>
    </row>
    <row r="3" spans="1:43" x14ac:dyDescent="0.25">
      <c r="A3" s="5">
        <v>2</v>
      </c>
      <c r="B3" s="1" t="s">
        <v>6</v>
      </c>
      <c r="C3" s="1" t="s">
        <v>5</v>
      </c>
      <c r="D3" s="1" t="s">
        <v>11</v>
      </c>
      <c r="E3" s="1" t="s">
        <v>3</v>
      </c>
      <c r="F3" s="1" t="s">
        <v>20</v>
      </c>
      <c r="G3" s="1" t="s">
        <v>14</v>
      </c>
      <c r="H3" s="1" t="s">
        <v>9</v>
      </c>
      <c r="I3" s="11" t="s">
        <v>12</v>
      </c>
      <c r="J3" s="1" t="s">
        <v>3</v>
      </c>
      <c r="K3" s="1" t="s">
        <v>15</v>
      </c>
      <c r="L3" s="11" t="s">
        <v>5</v>
      </c>
      <c r="M3" s="1" t="s">
        <v>29</v>
      </c>
      <c r="N3" s="1" t="s">
        <v>5</v>
      </c>
      <c r="O3" s="1" t="s">
        <v>4</v>
      </c>
      <c r="P3" s="1" t="s">
        <v>12</v>
      </c>
      <c r="Q3" s="1" t="s">
        <v>20</v>
      </c>
      <c r="R3" s="1" t="s">
        <v>12</v>
      </c>
      <c r="S3" s="1" t="s">
        <v>15</v>
      </c>
      <c r="T3" s="1" t="s">
        <v>5</v>
      </c>
    </row>
    <row r="4" spans="1:43" x14ac:dyDescent="0.25">
      <c r="A4" s="5">
        <v>3</v>
      </c>
      <c r="B4" s="10" t="s">
        <v>18</v>
      </c>
      <c r="C4" s="10" t="s">
        <v>7</v>
      </c>
      <c r="D4" s="10" t="s">
        <v>5</v>
      </c>
      <c r="E4" s="10" t="s">
        <v>9</v>
      </c>
      <c r="F4" s="10" t="s">
        <v>5</v>
      </c>
      <c r="G4" s="10" t="s">
        <v>11</v>
      </c>
      <c r="H4" s="10" t="s">
        <v>12</v>
      </c>
      <c r="I4" s="10" t="s">
        <v>9</v>
      </c>
      <c r="J4" s="11" t="s">
        <v>12</v>
      </c>
      <c r="K4" s="10" t="s">
        <v>5</v>
      </c>
      <c r="L4" s="10" t="s">
        <v>17</v>
      </c>
      <c r="M4" s="10" t="s">
        <v>16</v>
      </c>
      <c r="N4" s="10" t="s">
        <v>14</v>
      </c>
      <c r="O4" s="10" t="s">
        <v>28</v>
      </c>
      <c r="P4" s="10" t="s">
        <v>14</v>
      </c>
      <c r="Q4" s="10" t="s">
        <v>4</v>
      </c>
      <c r="R4" s="11" t="s">
        <v>5</v>
      </c>
      <c r="S4" s="10" t="s">
        <v>17</v>
      </c>
      <c r="T4" s="10" t="s">
        <v>16</v>
      </c>
      <c r="U4" s="10" t="s">
        <v>18</v>
      </c>
      <c r="V4" s="10" t="s">
        <v>7</v>
      </c>
      <c r="W4" s="11" t="s">
        <v>12</v>
      </c>
      <c r="X4" s="10" t="s">
        <v>29</v>
      </c>
      <c r="Y4" s="10" t="s">
        <v>5</v>
      </c>
      <c r="Z4" s="10" t="s">
        <v>4</v>
      </c>
      <c r="AA4" s="10" t="s">
        <v>12</v>
      </c>
      <c r="AB4" s="10" t="s">
        <v>20</v>
      </c>
      <c r="AC4" s="10" t="s">
        <v>12</v>
      </c>
      <c r="AD4" s="10" t="s">
        <v>15</v>
      </c>
      <c r="AE4" s="10" t="s">
        <v>12</v>
      </c>
    </row>
    <row r="5" spans="1:43" x14ac:dyDescent="0.25">
      <c r="A5" s="5">
        <v>4</v>
      </c>
      <c r="B5" s="1" t="s">
        <v>6</v>
      </c>
      <c r="C5" s="1" t="s">
        <v>5</v>
      </c>
      <c r="D5" s="1" t="s">
        <v>11</v>
      </c>
      <c r="E5" s="1" t="s">
        <v>3</v>
      </c>
      <c r="F5" s="1" t="s">
        <v>20</v>
      </c>
      <c r="G5" s="1" t="s">
        <v>14</v>
      </c>
      <c r="H5" s="1" t="s">
        <v>15</v>
      </c>
      <c r="I5" s="1" t="s">
        <v>13</v>
      </c>
      <c r="J5" s="3" t="s">
        <v>3</v>
      </c>
      <c r="K5" s="1" t="s">
        <v>29</v>
      </c>
      <c r="L5" s="1" t="s">
        <v>5</v>
      </c>
      <c r="M5" s="1" t="s">
        <v>4</v>
      </c>
      <c r="N5" s="1" t="s">
        <v>12</v>
      </c>
      <c r="O5" s="1" t="s">
        <v>20</v>
      </c>
      <c r="P5" s="1" t="s">
        <v>12</v>
      </c>
      <c r="Q5" s="1" t="s">
        <v>15</v>
      </c>
      <c r="R5" s="3" t="s">
        <v>3</v>
      </c>
      <c r="S5" s="1" t="s">
        <v>6</v>
      </c>
      <c r="T5" s="1" t="s">
        <v>5</v>
      </c>
      <c r="U5" s="1" t="s">
        <v>11</v>
      </c>
      <c r="V5" s="1" t="s">
        <v>3</v>
      </c>
      <c r="W5" s="1" t="s">
        <v>20</v>
      </c>
      <c r="X5" s="1" t="s">
        <v>14</v>
      </c>
      <c r="Y5" s="1" t="s">
        <v>15</v>
      </c>
      <c r="Z5" s="1" t="s">
        <v>13</v>
      </c>
      <c r="AA5" s="3" t="s">
        <v>3</v>
      </c>
      <c r="AB5" s="9" t="s">
        <v>17</v>
      </c>
      <c r="AC5" s="9" t="s">
        <v>16</v>
      </c>
      <c r="AD5" s="9" t="s">
        <v>18</v>
      </c>
      <c r="AE5" s="9" t="s">
        <v>7</v>
      </c>
      <c r="AF5" s="3" t="s">
        <v>3</v>
      </c>
      <c r="AG5" s="9" t="s">
        <v>29</v>
      </c>
      <c r="AH5" s="9" t="s">
        <v>5</v>
      </c>
      <c r="AI5" s="9" t="s">
        <v>4</v>
      </c>
      <c r="AJ5" s="9" t="s">
        <v>12</v>
      </c>
      <c r="AK5" s="9" t="s">
        <v>20</v>
      </c>
      <c r="AL5" s="9" t="s">
        <v>12</v>
      </c>
      <c r="AM5" s="9" t="s">
        <v>15</v>
      </c>
      <c r="AN5" s="9" t="s">
        <v>3</v>
      </c>
    </row>
    <row r="6" spans="1:43" x14ac:dyDescent="0.25">
      <c r="A6" s="5">
        <v>5</v>
      </c>
      <c r="B6" s="1" t="s">
        <v>2</v>
      </c>
      <c r="C6" s="1" t="s">
        <v>37</v>
      </c>
      <c r="D6" s="1" t="s">
        <v>14</v>
      </c>
      <c r="E6" s="1" t="s">
        <v>15</v>
      </c>
      <c r="F6" s="1" t="s">
        <v>13</v>
      </c>
      <c r="G6" s="1" t="s">
        <v>30</v>
      </c>
      <c r="H6" s="1" t="s">
        <v>14</v>
      </c>
      <c r="I6" s="1" t="s">
        <v>15</v>
      </c>
      <c r="J6" s="1" t="s">
        <v>13</v>
      </c>
      <c r="K6" s="11" t="s">
        <v>3</v>
      </c>
      <c r="L6" s="1" t="s">
        <v>29</v>
      </c>
      <c r="M6" s="1" t="s">
        <v>5</v>
      </c>
      <c r="N6" s="1" t="s">
        <v>4</v>
      </c>
      <c r="O6" s="1" t="s">
        <v>12</v>
      </c>
      <c r="P6" s="1" t="s">
        <v>20</v>
      </c>
      <c r="Q6" s="1" t="s">
        <v>12</v>
      </c>
      <c r="R6" s="1" t="s">
        <v>15</v>
      </c>
      <c r="S6" s="3" t="s">
        <v>3</v>
      </c>
      <c r="T6" s="1" t="s">
        <v>2</v>
      </c>
      <c r="U6" s="1" t="s">
        <v>37</v>
      </c>
      <c r="V6" s="1" t="s">
        <v>14</v>
      </c>
      <c r="W6" s="1" t="s">
        <v>15</v>
      </c>
      <c r="X6" s="1" t="s">
        <v>13</v>
      </c>
      <c r="Y6" s="1" t="s">
        <v>30</v>
      </c>
      <c r="Z6" s="1" t="s">
        <v>14</v>
      </c>
      <c r="AA6" s="1" t="s">
        <v>15</v>
      </c>
      <c r="AB6" s="1" t="s">
        <v>13</v>
      </c>
      <c r="AC6" s="11" t="s">
        <v>3</v>
      </c>
      <c r="AD6" s="9" t="s">
        <v>17</v>
      </c>
      <c r="AE6" s="9" t="s">
        <v>16</v>
      </c>
      <c r="AF6" s="9" t="s">
        <v>18</v>
      </c>
      <c r="AG6" s="9" t="s">
        <v>7</v>
      </c>
      <c r="AH6" s="3" t="s">
        <v>3</v>
      </c>
      <c r="AI6" s="9" t="s">
        <v>29</v>
      </c>
      <c r="AJ6" s="9" t="s">
        <v>5</v>
      </c>
      <c r="AK6" s="9" t="s">
        <v>4</v>
      </c>
      <c r="AL6" s="9" t="s">
        <v>12</v>
      </c>
      <c r="AM6" s="9" t="s">
        <v>20</v>
      </c>
      <c r="AN6" s="9" t="s">
        <v>12</v>
      </c>
      <c r="AO6" s="9" t="s">
        <v>15</v>
      </c>
      <c r="AP6" s="9" t="s">
        <v>3</v>
      </c>
    </row>
    <row r="7" spans="1:43" x14ac:dyDescent="0.25">
      <c r="A7" s="5">
        <v>6</v>
      </c>
      <c r="B7" s="1" t="s">
        <v>6</v>
      </c>
      <c r="C7" s="1" t="s">
        <v>5</v>
      </c>
      <c r="D7" s="1" t="s">
        <v>11</v>
      </c>
      <c r="E7" s="1" t="s">
        <v>3</v>
      </c>
      <c r="F7" s="1" t="s">
        <v>20</v>
      </c>
      <c r="G7" s="1" t="s">
        <v>14</v>
      </c>
      <c r="H7" s="1" t="s">
        <v>15</v>
      </c>
      <c r="I7" s="1" t="s">
        <v>13</v>
      </c>
      <c r="J7" s="3" t="s">
        <v>3</v>
      </c>
      <c r="K7" s="1" t="s">
        <v>29</v>
      </c>
      <c r="L7" s="1" t="s">
        <v>5</v>
      </c>
      <c r="M7" s="1" t="s">
        <v>4</v>
      </c>
      <c r="N7" s="1" t="s">
        <v>12</v>
      </c>
      <c r="O7" s="1" t="s">
        <v>20</v>
      </c>
      <c r="P7" s="1" t="s">
        <v>12</v>
      </c>
      <c r="Q7" s="1" t="s">
        <v>15</v>
      </c>
      <c r="R7" s="3" t="s">
        <v>3</v>
      </c>
      <c r="S7" s="1" t="s">
        <v>2</v>
      </c>
      <c r="T7" s="1" t="s">
        <v>37</v>
      </c>
      <c r="U7" s="1" t="s">
        <v>14</v>
      </c>
      <c r="V7" s="1" t="s">
        <v>15</v>
      </c>
      <c r="W7" s="1" t="s">
        <v>13</v>
      </c>
      <c r="X7" s="1" t="s">
        <v>30</v>
      </c>
      <c r="Y7" s="1" t="s">
        <v>14</v>
      </c>
      <c r="Z7" s="1" t="s">
        <v>15</v>
      </c>
      <c r="AA7" s="1" t="s">
        <v>13</v>
      </c>
      <c r="AB7" s="3" t="s">
        <v>3</v>
      </c>
      <c r="AC7" s="9" t="s">
        <v>17</v>
      </c>
      <c r="AD7" s="9" t="s">
        <v>16</v>
      </c>
      <c r="AE7" s="9" t="s">
        <v>18</v>
      </c>
      <c r="AF7" s="9" t="s">
        <v>7</v>
      </c>
      <c r="AG7" s="3" t="s">
        <v>3</v>
      </c>
      <c r="AH7" s="9" t="s">
        <v>29</v>
      </c>
      <c r="AI7" s="9" t="s">
        <v>5</v>
      </c>
      <c r="AJ7" s="9" t="s">
        <v>4</v>
      </c>
      <c r="AK7" s="9" t="s">
        <v>12</v>
      </c>
      <c r="AL7" s="9" t="s">
        <v>20</v>
      </c>
      <c r="AM7" s="9" t="s">
        <v>12</v>
      </c>
      <c r="AN7" s="9" t="s">
        <v>15</v>
      </c>
      <c r="AO7" s="9" t="s">
        <v>3</v>
      </c>
      <c r="AP7" s="9" t="s">
        <v>15</v>
      </c>
      <c r="AQ7" s="9" t="s">
        <v>3</v>
      </c>
    </row>
    <row r="8" spans="1:43" x14ac:dyDescent="0.25">
      <c r="A8" s="5">
        <v>7</v>
      </c>
      <c r="B8" s="1" t="s">
        <v>2</v>
      </c>
      <c r="C8" s="1" t="s">
        <v>37</v>
      </c>
      <c r="D8" s="1" t="s">
        <v>14</v>
      </c>
      <c r="E8" s="1" t="s">
        <v>15</v>
      </c>
      <c r="F8" s="1" t="s">
        <v>13</v>
      </c>
      <c r="G8" s="1" t="s">
        <v>30</v>
      </c>
      <c r="H8" s="1" t="s">
        <v>14</v>
      </c>
      <c r="I8" s="1" t="s">
        <v>15</v>
      </c>
      <c r="J8" s="1" t="s">
        <v>13</v>
      </c>
      <c r="K8" s="11" t="s">
        <v>3</v>
      </c>
      <c r="L8" s="1" t="s">
        <v>29</v>
      </c>
      <c r="M8" s="1" t="s">
        <v>5</v>
      </c>
      <c r="N8" s="1" t="s">
        <v>4</v>
      </c>
      <c r="O8" s="1" t="s">
        <v>12</v>
      </c>
      <c r="P8" s="1" t="s">
        <v>20</v>
      </c>
      <c r="Q8" s="1" t="s">
        <v>12</v>
      </c>
      <c r="R8" s="1" t="s">
        <v>15</v>
      </c>
      <c r="S8" s="3" t="s">
        <v>3</v>
      </c>
      <c r="T8" s="1" t="s">
        <v>6</v>
      </c>
      <c r="U8" s="1" t="s">
        <v>5</v>
      </c>
      <c r="V8" s="1" t="s">
        <v>11</v>
      </c>
      <c r="W8" s="1" t="s">
        <v>3</v>
      </c>
      <c r="X8" s="1" t="s">
        <v>20</v>
      </c>
      <c r="Y8" s="1" t="s">
        <v>14</v>
      </c>
      <c r="Z8" s="1" t="s">
        <v>15</v>
      </c>
      <c r="AA8" s="1" t="s">
        <v>15</v>
      </c>
      <c r="AB8" s="1" t="s">
        <v>13</v>
      </c>
      <c r="AC8" s="11" t="s">
        <v>3</v>
      </c>
      <c r="AD8" s="9" t="s">
        <v>17</v>
      </c>
      <c r="AE8" s="9" t="s">
        <v>16</v>
      </c>
      <c r="AF8" s="9" t="s">
        <v>18</v>
      </c>
      <c r="AG8" s="9" t="s">
        <v>7</v>
      </c>
      <c r="AH8" s="3" t="s">
        <v>3</v>
      </c>
      <c r="AI8" s="9" t="s">
        <v>29</v>
      </c>
      <c r="AJ8" s="9" t="s">
        <v>5</v>
      </c>
      <c r="AK8" s="9" t="s">
        <v>4</v>
      </c>
      <c r="AL8" s="9" t="s">
        <v>12</v>
      </c>
      <c r="AM8" s="9" t="s">
        <v>20</v>
      </c>
      <c r="AN8" s="9" t="s">
        <v>12</v>
      </c>
      <c r="AO8" s="9" t="s">
        <v>15</v>
      </c>
      <c r="AP8" s="9" t="s">
        <v>3</v>
      </c>
    </row>
    <row r="9" spans="1:43" x14ac:dyDescent="0.25">
      <c r="A9" s="5">
        <v>8</v>
      </c>
      <c r="B9" s="1" t="s">
        <v>3</v>
      </c>
      <c r="C9" s="1" t="s">
        <v>15</v>
      </c>
      <c r="D9" s="1" t="s">
        <v>5</v>
      </c>
      <c r="E9" s="1" t="s">
        <v>8</v>
      </c>
      <c r="F9" s="1" t="s">
        <v>9</v>
      </c>
      <c r="G9" s="1" t="s">
        <v>14</v>
      </c>
      <c r="H9" s="1" t="s">
        <v>11</v>
      </c>
      <c r="I9" s="1" t="s">
        <v>15</v>
      </c>
      <c r="J9" s="3" t="s">
        <v>12</v>
      </c>
      <c r="K9" s="1" t="s">
        <v>8</v>
      </c>
      <c r="L9" s="9" t="s">
        <v>29</v>
      </c>
      <c r="M9" s="1" t="s">
        <v>4</v>
      </c>
      <c r="N9" s="9" t="s">
        <v>3</v>
      </c>
      <c r="O9" s="9" t="s">
        <v>6</v>
      </c>
      <c r="P9" s="9" t="s">
        <v>15</v>
      </c>
      <c r="Q9" s="3" t="s">
        <v>12</v>
      </c>
      <c r="R9" s="1" t="s">
        <v>16</v>
      </c>
      <c r="S9" s="1" t="s">
        <v>14</v>
      </c>
      <c r="T9" s="1" t="s">
        <v>20</v>
      </c>
      <c r="U9" s="1" t="s">
        <v>18</v>
      </c>
      <c r="V9" s="1" t="s">
        <v>15</v>
      </c>
    </row>
    <row r="10" spans="1:43" x14ac:dyDescent="0.25">
      <c r="A10" s="5">
        <v>9</v>
      </c>
      <c r="B10" s="1" t="s">
        <v>8</v>
      </c>
      <c r="C10" s="1" t="s">
        <v>3</v>
      </c>
      <c r="D10" s="1" t="s">
        <v>8</v>
      </c>
      <c r="E10" s="1" t="s">
        <v>9</v>
      </c>
      <c r="F10" s="1" t="s">
        <v>14</v>
      </c>
      <c r="G10" s="1" t="s">
        <v>11</v>
      </c>
      <c r="H10" s="1" t="s">
        <v>4</v>
      </c>
      <c r="I10" s="1" t="s">
        <v>13</v>
      </c>
      <c r="J10" s="1" t="s">
        <v>3</v>
      </c>
      <c r="K10" s="1" t="s">
        <v>15</v>
      </c>
      <c r="L10" s="3" t="s">
        <v>12</v>
      </c>
      <c r="M10" s="1" t="s">
        <v>8</v>
      </c>
      <c r="N10" s="9" t="s">
        <v>29</v>
      </c>
      <c r="O10" s="1" t="s">
        <v>4</v>
      </c>
      <c r="P10" s="9" t="s">
        <v>3</v>
      </c>
      <c r="Q10" s="9" t="s">
        <v>6</v>
      </c>
      <c r="R10" s="9" t="s">
        <v>15</v>
      </c>
      <c r="S10" s="3" t="s">
        <v>12</v>
      </c>
      <c r="T10" s="1" t="s">
        <v>16</v>
      </c>
      <c r="U10" s="1" t="s">
        <v>14</v>
      </c>
      <c r="V10" s="1" t="s">
        <v>20</v>
      </c>
      <c r="W10" s="1" t="s">
        <v>18</v>
      </c>
      <c r="X10" s="1" t="s">
        <v>15</v>
      </c>
    </row>
    <row r="11" spans="1:43" x14ac:dyDescent="0.25">
      <c r="A11" s="5">
        <v>10</v>
      </c>
      <c r="B11" s="9" t="s">
        <v>6</v>
      </c>
      <c r="C11" s="9" t="s">
        <v>16</v>
      </c>
      <c r="D11" s="9" t="s">
        <v>3</v>
      </c>
      <c r="E11" s="9" t="s">
        <v>37</v>
      </c>
      <c r="F11" s="3" t="s">
        <v>5</v>
      </c>
      <c r="G11" s="9" t="s">
        <v>8</v>
      </c>
      <c r="H11" s="9" t="s">
        <v>5</v>
      </c>
      <c r="I11" s="9" t="s">
        <v>16</v>
      </c>
      <c r="J11" s="9" t="s">
        <v>14</v>
      </c>
      <c r="K11" s="9" t="s">
        <v>2</v>
      </c>
      <c r="L11" s="1" t="s">
        <v>37</v>
      </c>
      <c r="M11" s="9" t="s">
        <v>3</v>
      </c>
      <c r="N11" s="9" t="s">
        <v>16</v>
      </c>
      <c r="O11" s="9" t="s">
        <v>13</v>
      </c>
      <c r="P11" s="9" t="s">
        <v>3</v>
      </c>
    </row>
    <row r="12" spans="1:43" x14ac:dyDescent="0.25">
      <c r="A12" s="5">
        <v>11</v>
      </c>
      <c r="B12" s="9" t="s">
        <v>5</v>
      </c>
      <c r="C12" s="9" t="s">
        <v>78</v>
      </c>
      <c r="D12" s="9" t="s">
        <v>16</v>
      </c>
      <c r="E12" s="9" t="s">
        <v>14</v>
      </c>
      <c r="F12" s="9" t="s">
        <v>9</v>
      </c>
      <c r="G12" s="9" t="s">
        <v>15</v>
      </c>
      <c r="H12" s="3" t="s">
        <v>5</v>
      </c>
      <c r="I12" s="9" t="s">
        <v>8</v>
      </c>
      <c r="J12" s="9" t="s">
        <v>5</v>
      </c>
      <c r="K12" s="9" t="s">
        <v>16</v>
      </c>
      <c r="L12" s="1" t="s">
        <v>14</v>
      </c>
      <c r="M12" s="9" t="s">
        <v>2</v>
      </c>
      <c r="N12" s="9" t="s">
        <v>37</v>
      </c>
      <c r="O12" s="9" t="s">
        <v>3</v>
      </c>
      <c r="P12" s="9" t="s">
        <v>16</v>
      </c>
      <c r="Q12" s="9" t="s">
        <v>13</v>
      </c>
      <c r="R12" s="1" t="s">
        <v>3</v>
      </c>
    </row>
    <row r="13" spans="1:43" x14ac:dyDescent="0.25">
      <c r="A13" s="5">
        <v>12</v>
      </c>
      <c r="B13" s="9" t="s">
        <v>6</v>
      </c>
      <c r="C13" s="9" t="s">
        <v>16</v>
      </c>
      <c r="D13" s="9" t="s">
        <v>3</v>
      </c>
      <c r="E13" s="9" t="s">
        <v>37</v>
      </c>
      <c r="F13" s="3" t="s">
        <v>5</v>
      </c>
      <c r="G13" s="9" t="s">
        <v>8</v>
      </c>
      <c r="H13" s="9" t="s">
        <v>5</v>
      </c>
      <c r="I13" s="9" t="s">
        <v>16</v>
      </c>
      <c r="J13" s="9" t="s">
        <v>14</v>
      </c>
      <c r="K13" s="9" t="s">
        <v>2</v>
      </c>
      <c r="L13" s="1" t="s">
        <v>37</v>
      </c>
      <c r="M13" s="9" t="s">
        <v>3</v>
      </c>
      <c r="N13" s="9" t="s">
        <v>16</v>
      </c>
      <c r="O13" s="9" t="s">
        <v>13</v>
      </c>
      <c r="P13" s="9" t="s">
        <v>3</v>
      </c>
    </row>
    <row r="14" spans="1:43" x14ac:dyDescent="0.25">
      <c r="A14" s="5">
        <v>13</v>
      </c>
      <c r="B14" s="9" t="s">
        <v>5</v>
      </c>
      <c r="C14" s="9" t="s">
        <v>78</v>
      </c>
      <c r="D14" s="9" t="s">
        <v>16</v>
      </c>
      <c r="E14" s="9" t="s">
        <v>14</v>
      </c>
      <c r="F14" s="9" t="s">
        <v>9</v>
      </c>
      <c r="G14" s="9" t="s">
        <v>15</v>
      </c>
      <c r="H14" s="3" t="s">
        <v>5</v>
      </c>
      <c r="I14" s="9" t="s">
        <v>8</v>
      </c>
      <c r="J14" s="9" t="s">
        <v>5</v>
      </c>
      <c r="K14" s="9" t="s">
        <v>16</v>
      </c>
      <c r="L14" s="1" t="s">
        <v>14</v>
      </c>
      <c r="M14" s="9" t="s">
        <v>2</v>
      </c>
      <c r="N14" s="9" t="s">
        <v>37</v>
      </c>
      <c r="O14" s="9" t="s">
        <v>3</v>
      </c>
      <c r="P14" s="9" t="s">
        <v>16</v>
      </c>
      <c r="Q14" s="9" t="s">
        <v>13</v>
      </c>
      <c r="R14" s="1" t="s">
        <v>3</v>
      </c>
    </row>
    <row r="15" spans="1:43" x14ac:dyDescent="0.25">
      <c r="A15" s="1" t="s">
        <v>64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43" x14ac:dyDescent="0.25">
      <c r="A16" s="5">
        <v>1</v>
      </c>
      <c r="B16" s="8" t="s">
        <v>67</v>
      </c>
    </row>
    <row r="17" spans="1:2" x14ac:dyDescent="0.25">
      <c r="A17" t="s">
        <v>68</v>
      </c>
    </row>
    <row r="18" spans="1:2" x14ac:dyDescent="0.25">
      <c r="A18" s="5">
        <v>2</v>
      </c>
      <c r="B18" t="s">
        <v>69</v>
      </c>
    </row>
    <row r="19" spans="1:2" x14ac:dyDescent="0.25">
      <c r="A19" s="5">
        <v>3</v>
      </c>
      <c r="B19" t="s">
        <v>70</v>
      </c>
    </row>
    <row r="20" spans="1:2" x14ac:dyDescent="0.25">
      <c r="A20" s="5">
        <v>4</v>
      </c>
      <c r="B20" t="s">
        <v>71</v>
      </c>
    </row>
    <row r="21" spans="1:2" x14ac:dyDescent="0.25">
      <c r="A21" s="5">
        <v>5</v>
      </c>
      <c r="B21" t="s">
        <v>72</v>
      </c>
    </row>
    <row r="22" spans="1:2" x14ac:dyDescent="0.25">
      <c r="A22" s="5">
        <v>6</v>
      </c>
      <c r="B22" t="s">
        <v>73</v>
      </c>
    </row>
    <row r="23" spans="1:2" x14ac:dyDescent="0.25">
      <c r="A23" s="5">
        <v>7</v>
      </c>
      <c r="B23" t="s">
        <v>74</v>
      </c>
    </row>
    <row r="24" spans="1:2" x14ac:dyDescent="0.25">
      <c r="A24" s="5">
        <v>8</v>
      </c>
      <c r="B24" t="s">
        <v>75</v>
      </c>
    </row>
    <row r="25" spans="1:2" x14ac:dyDescent="0.25">
      <c r="A25" s="5">
        <v>9</v>
      </c>
      <c r="B25" t="s">
        <v>76</v>
      </c>
    </row>
    <row r="26" spans="1:2" x14ac:dyDescent="0.25">
      <c r="A26" s="5">
        <v>10</v>
      </c>
      <c r="B26" t="s">
        <v>77</v>
      </c>
    </row>
    <row r="27" spans="1:2" x14ac:dyDescent="0.25">
      <c r="A27" s="5">
        <v>11</v>
      </c>
      <c r="B27" t="s">
        <v>77</v>
      </c>
    </row>
    <row r="28" spans="1:2" x14ac:dyDescent="0.25">
      <c r="A28" s="5">
        <v>12</v>
      </c>
      <c r="B28" t="s">
        <v>79</v>
      </c>
    </row>
    <row r="29" spans="1:2" x14ac:dyDescent="0.25">
      <c r="A29" s="5">
        <v>13</v>
      </c>
      <c r="B29" t="s">
        <v>80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AC192"/>
  <sheetViews>
    <sheetView tabSelected="1" zoomScaleNormal="100" workbookViewId="0">
      <selection activeCell="I31" sqref="I31"/>
    </sheetView>
  </sheetViews>
  <sheetFormatPr defaultRowHeight="15" x14ac:dyDescent="0.25"/>
  <cols>
    <col min="1" max="1" width="7.42578125" customWidth="1"/>
    <col min="2" max="2" width="21.5703125" customWidth="1"/>
    <col min="3" max="3" width="15.42578125" customWidth="1"/>
    <col min="4" max="4" width="23" customWidth="1"/>
    <col min="5" max="5" width="19.140625" customWidth="1"/>
    <col min="6" max="6" width="39.85546875" customWidth="1"/>
    <col min="7" max="7" width="27.140625" customWidth="1"/>
    <col min="9" max="9" width="11" customWidth="1"/>
    <col min="25" max="25" width="13.5703125" bestFit="1" customWidth="1"/>
    <col min="26" max="26" width="10.28515625" bestFit="1" customWidth="1"/>
    <col min="28" max="28" width="12.5703125" customWidth="1"/>
  </cols>
  <sheetData>
    <row r="1" spans="1:9" x14ac:dyDescent="0.25">
      <c r="A1" t="s">
        <v>157</v>
      </c>
    </row>
    <row r="5" spans="1:9" ht="7.5" customHeight="1" x14ac:dyDescent="0.25"/>
    <row r="6" spans="1:9" x14ac:dyDescent="0.25">
      <c r="A6" s="4" t="s">
        <v>44</v>
      </c>
      <c r="B6" s="4" t="s">
        <v>85</v>
      </c>
      <c r="C6" s="4" t="s">
        <v>105</v>
      </c>
      <c r="D6" s="4" t="s">
        <v>86</v>
      </c>
      <c r="E6" s="4" t="s">
        <v>106</v>
      </c>
      <c r="F6" s="4" t="s">
        <v>63</v>
      </c>
      <c r="G6" s="4" t="s">
        <v>47</v>
      </c>
      <c r="I6" s="38"/>
    </row>
    <row r="7" spans="1:9" x14ac:dyDescent="0.25">
      <c r="A7" s="26">
        <v>1</v>
      </c>
      <c r="B7" s="26"/>
      <c r="C7" s="26"/>
      <c r="D7" s="26"/>
      <c r="E7" s="26"/>
      <c r="F7" s="21">
        <f>C7</f>
        <v>0</v>
      </c>
      <c r="G7" s="22">
        <f>E7</f>
        <v>0</v>
      </c>
      <c r="I7" s="38"/>
    </row>
    <row r="8" spans="1:9" x14ac:dyDescent="0.25">
      <c r="A8" s="29">
        <v>2</v>
      </c>
      <c r="B8" s="26"/>
      <c r="C8" s="26"/>
      <c r="D8" s="26"/>
      <c r="E8" s="26"/>
      <c r="F8" s="22">
        <f>C8</f>
        <v>0</v>
      </c>
      <c r="G8" s="18" t="s">
        <v>54</v>
      </c>
      <c r="I8" s="38"/>
    </row>
    <row r="9" spans="1:9" x14ac:dyDescent="0.25">
      <c r="A9" s="55" t="s">
        <v>189</v>
      </c>
      <c r="B9" s="56"/>
      <c r="C9" s="56"/>
      <c r="D9" s="56"/>
      <c r="E9" s="57"/>
      <c r="F9" s="54" t="s">
        <v>84</v>
      </c>
      <c r="G9" s="53"/>
      <c r="I9" s="38"/>
    </row>
    <row r="10" spans="1:9" x14ac:dyDescent="0.25">
      <c r="A10" s="56"/>
      <c r="B10" s="56"/>
      <c r="C10" s="56"/>
      <c r="D10" s="56"/>
      <c r="E10" s="57"/>
      <c r="F10" s="27" t="s">
        <v>83</v>
      </c>
      <c r="G10" s="26" t="s">
        <v>81</v>
      </c>
      <c r="I10" s="38"/>
    </row>
    <row r="11" spans="1:9" x14ac:dyDescent="0.25">
      <c r="A11" s="56"/>
      <c r="B11" s="56"/>
      <c r="C11" s="56"/>
      <c r="D11" s="56"/>
      <c r="E11" s="57"/>
      <c r="F11" s="27" t="s">
        <v>82</v>
      </c>
      <c r="G11" s="28"/>
      <c r="I11" s="38"/>
    </row>
    <row r="12" spans="1:9" x14ac:dyDescent="0.25">
      <c r="I12" s="38"/>
    </row>
    <row r="13" spans="1:9" x14ac:dyDescent="0.25">
      <c r="A13" t="s">
        <v>156</v>
      </c>
      <c r="I13" s="38"/>
    </row>
    <row r="14" spans="1:9" x14ac:dyDescent="0.25">
      <c r="I14" s="38"/>
    </row>
    <row r="15" spans="1:9" x14ac:dyDescent="0.25">
      <c r="I15" s="38"/>
    </row>
    <row r="16" spans="1:9" x14ac:dyDescent="0.25">
      <c r="I16" s="38"/>
    </row>
    <row r="17" spans="1:9" ht="7.5" customHeight="1" x14ac:dyDescent="0.25">
      <c r="I17" s="38"/>
    </row>
    <row r="18" spans="1:9" x14ac:dyDescent="0.25">
      <c r="A18" s="4" t="s">
        <v>44</v>
      </c>
      <c r="B18" s="4" t="s">
        <v>85</v>
      </c>
      <c r="C18" s="4" t="s">
        <v>105</v>
      </c>
      <c r="D18" s="4" t="s">
        <v>86</v>
      </c>
      <c r="E18" s="4" t="s">
        <v>106</v>
      </c>
      <c r="F18" s="4" t="s">
        <v>108</v>
      </c>
      <c r="G18" s="4" t="s">
        <v>109</v>
      </c>
      <c r="I18" s="38"/>
    </row>
    <row r="19" spans="1:9" x14ac:dyDescent="0.25">
      <c r="A19" s="26">
        <v>1</v>
      </c>
      <c r="B19" s="26"/>
      <c r="C19" s="26"/>
      <c r="D19" s="26"/>
      <c r="E19" s="26"/>
      <c r="F19" s="39"/>
      <c r="G19" s="22"/>
      <c r="I19" s="38"/>
    </row>
    <row r="20" spans="1:9" x14ac:dyDescent="0.25">
      <c r="A20" s="29">
        <v>2</v>
      </c>
      <c r="B20" s="26"/>
      <c r="C20" s="26"/>
      <c r="D20" s="26"/>
      <c r="E20" s="26"/>
      <c r="F20" s="39"/>
      <c r="G20" s="31"/>
      <c r="I20" s="38"/>
    </row>
    <row r="21" spans="1:9" x14ac:dyDescent="0.25">
      <c r="A21" s="29">
        <v>3</v>
      </c>
      <c r="B21" s="26"/>
      <c r="C21" s="26"/>
      <c r="D21" s="26"/>
      <c r="E21" s="26" t="s">
        <v>54</v>
      </c>
      <c r="F21" s="40"/>
      <c r="G21" s="18" t="s">
        <v>54</v>
      </c>
      <c r="I21" s="38"/>
    </row>
    <row r="22" spans="1:9" x14ac:dyDescent="0.25">
      <c r="A22" s="55" t="s">
        <v>189</v>
      </c>
      <c r="B22" s="56"/>
      <c r="C22" s="56"/>
      <c r="D22" s="56"/>
      <c r="E22" s="57"/>
      <c r="F22" s="54" t="s">
        <v>107</v>
      </c>
      <c r="G22" s="53"/>
      <c r="I22" s="38"/>
    </row>
    <row r="23" spans="1:9" x14ac:dyDescent="0.25">
      <c r="A23" s="56"/>
      <c r="B23" s="56"/>
      <c r="C23" s="56"/>
      <c r="D23" s="56"/>
      <c r="E23" s="57"/>
      <c r="F23" s="27" t="s">
        <v>83</v>
      </c>
      <c r="G23" s="26" t="s">
        <v>111</v>
      </c>
      <c r="I23" s="38"/>
    </row>
    <row r="24" spans="1:9" x14ac:dyDescent="0.25">
      <c r="A24" s="56"/>
      <c r="B24" s="56"/>
      <c r="C24" s="56"/>
      <c r="D24" s="56"/>
      <c r="E24" s="57"/>
      <c r="F24" s="43" t="s">
        <v>110</v>
      </c>
      <c r="G24" s="28"/>
      <c r="I24" s="38"/>
    </row>
    <row r="25" spans="1:9" x14ac:dyDescent="0.25">
      <c r="I25" s="38"/>
    </row>
    <row r="26" spans="1:9" x14ac:dyDescent="0.25">
      <c r="A26" t="s">
        <v>155</v>
      </c>
    </row>
    <row r="27" spans="1:9" x14ac:dyDescent="0.25">
      <c r="A27" t="s">
        <v>88</v>
      </c>
    </row>
    <row r="29" spans="1:9" x14ac:dyDescent="0.25">
      <c r="A29" s="4" t="s">
        <v>44</v>
      </c>
      <c r="B29" s="4" t="s">
        <v>85</v>
      </c>
      <c r="C29" s="4" t="s">
        <v>105</v>
      </c>
      <c r="D29" s="4" t="s">
        <v>86</v>
      </c>
      <c r="E29" s="4" t="s">
        <v>106</v>
      </c>
      <c r="F29" s="4" t="s">
        <v>63</v>
      </c>
      <c r="G29" s="4" t="s">
        <v>47</v>
      </c>
    </row>
    <row r="30" spans="1:9" x14ac:dyDescent="0.25">
      <c r="A30" s="26">
        <v>1</v>
      </c>
      <c r="B30" s="26" t="s">
        <v>89</v>
      </c>
      <c r="C30" s="26"/>
      <c r="D30" s="26" t="s">
        <v>90</v>
      </c>
      <c r="E30" s="26"/>
      <c r="F30" s="21"/>
      <c r="G30" s="22"/>
    </row>
    <row r="31" spans="1:9" x14ac:dyDescent="0.25">
      <c r="A31" s="29">
        <v>2</v>
      </c>
      <c r="B31" s="29" t="s">
        <v>89</v>
      </c>
      <c r="C31" s="26"/>
      <c r="D31" s="26" t="s">
        <v>90</v>
      </c>
      <c r="E31" s="26" t="s">
        <v>54</v>
      </c>
      <c r="F31" s="22"/>
      <c r="G31" s="18" t="s">
        <v>54</v>
      </c>
    </row>
    <row r="32" spans="1:9" x14ac:dyDescent="0.25">
      <c r="A32" s="55" t="s">
        <v>189</v>
      </c>
      <c r="B32" s="56"/>
      <c r="C32" s="56"/>
      <c r="D32" s="56"/>
      <c r="E32" s="57"/>
      <c r="F32" s="54" t="s">
        <v>84</v>
      </c>
      <c r="G32" s="53"/>
    </row>
    <row r="33" spans="1:29" x14ac:dyDescent="0.25">
      <c r="A33" s="56"/>
      <c r="B33" s="56"/>
      <c r="C33" s="56"/>
      <c r="D33" s="56"/>
      <c r="E33" s="57"/>
      <c r="F33" s="27" t="s">
        <v>83</v>
      </c>
      <c r="G33" s="26"/>
    </row>
    <row r="34" spans="1:29" x14ac:dyDescent="0.25">
      <c r="A34" s="56"/>
      <c r="B34" s="56"/>
      <c r="C34" s="56"/>
      <c r="D34" s="56"/>
      <c r="E34" s="57"/>
      <c r="F34" s="27" t="s">
        <v>94</v>
      </c>
      <c r="G34" s="28"/>
    </row>
    <row r="36" spans="1:29" x14ac:dyDescent="0.25">
      <c r="A36" t="s">
        <v>154</v>
      </c>
    </row>
    <row r="39" spans="1:29" x14ac:dyDescent="0.25">
      <c r="A39" s="4" t="s">
        <v>44</v>
      </c>
      <c r="B39" s="4" t="s">
        <v>85</v>
      </c>
      <c r="C39" s="4" t="s">
        <v>105</v>
      </c>
      <c r="D39" s="4" t="s">
        <v>86</v>
      </c>
      <c r="E39" s="4" t="s">
        <v>106</v>
      </c>
      <c r="F39" s="4" t="s">
        <v>63</v>
      </c>
      <c r="G39" s="4" t="s">
        <v>47</v>
      </c>
    </row>
    <row r="40" spans="1:29" x14ac:dyDescent="0.25">
      <c r="A40" s="26">
        <v>1</v>
      </c>
      <c r="B40" s="26" t="s">
        <v>91</v>
      </c>
      <c r="C40" s="26"/>
      <c r="D40" s="26" t="s">
        <v>92</v>
      </c>
      <c r="E40" s="32"/>
      <c r="F40" s="21"/>
      <c r="G40" s="22"/>
    </row>
    <row r="41" spans="1:29" x14ac:dyDescent="0.25">
      <c r="A41" s="29">
        <v>2</v>
      </c>
      <c r="B41" s="29" t="s">
        <v>93</v>
      </c>
      <c r="C41" s="26"/>
      <c r="D41" s="26" t="s">
        <v>92</v>
      </c>
      <c r="E41" s="26" t="s">
        <v>54</v>
      </c>
      <c r="F41" s="22"/>
      <c r="G41" s="18" t="s">
        <v>54</v>
      </c>
    </row>
    <row r="42" spans="1:29" x14ac:dyDescent="0.25">
      <c r="A42" s="55" t="s">
        <v>189</v>
      </c>
      <c r="B42" s="56"/>
      <c r="C42" s="56"/>
      <c r="D42" s="56"/>
      <c r="E42" s="57"/>
      <c r="F42" s="54" t="s">
        <v>84</v>
      </c>
      <c r="G42" s="53"/>
    </row>
    <row r="43" spans="1:29" x14ac:dyDescent="0.25">
      <c r="A43" s="56"/>
      <c r="B43" s="56"/>
      <c r="C43" s="56"/>
      <c r="D43" s="56"/>
      <c r="E43" s="57"/>
      <c r="F43" s="27" t="s">
        <v>83</v>
      </c>
      <c r="G43" s="26" t="s">
        <v>81</v>
      </c>
    </row>
    <row r="44" spans="1:29" x14ac:dyDescent="0.25">
      <c r="A44" s="56"/>
      <c r="B44" s="56"/>
      <c r="C44" s="56"/>
      <c r="D44" s="56"/>
      <c r="E44" s="57"/>
      <c r="F44" s="27" t="s">
        <v>95</v>
      </c>
      <c r="G44" s="28"/>
    </row>
    <row r="45" spans="1:29" x14ac:dyDescent="0.25">
      <c r="A45" s="30"/>
      <c r="B45" s="30"/>
      <c r="C45" s="30"/>
      <c r="D45" s="30"/>
      <c r="E45" s="35"/>
      <c r="F45" s="36"/>
      <c r="G45" s="36"/>
    </row>
    <row r="46" spans="1:29" x14ac:dyDescent="0.25">
      <c r="A46" s="37" t="s">
        <v>191</v>
      </c>
      <c r="B46" s="30"/>
      <c r="C46" s="30"/>
      <c r="D46" s="30"/>
      <c r="E46" s="35"/>
      <c r="F46" s="36"/>
      <c r="G46" s="36"/>
    </row>
    <row r="47" spans="1:29" x14ac:dyDescent="0.25">
      <c r="A47" s="30"/>
      <c r="B47" s="30"/>
      <c r="C47" s="30"/>
      <c r="D47" s="30"/>
      <c r="E47" s="35"/>
      <c r="F47" s="36"/>
      <c r="G47" s="36"/>
      <c r="AB47" s="45"/>
      <c r="AC47" s="47"/>
    </row>
    <row r="48" spans="1:29" x14ac:dyDescent="0.25">
      <c r="A48" s="4" t="s">
        <v>44</v>
      </c>
      <c r="B48" s="4" t="s">
        <v>85</v>
      </c>
      <c r="C48" s="4" t="s">
        <v>105</v>
      </c>
      <c r="D48" s="4" t="s">
        <v>86</v>
      </c>
      <c r="E48" s="4" t="s">
        <v>106</v>
      </c>
      <c r="F48" s="4" t="s">
        <v>63</v>
      </c>
      <c r="G48" s="4" t="s">
        <v>47</v>
      </c>
      <c r="U48">
        <v>1</v>
      </c>
      <c r="V48">
        <v>4</v>
      </c>
      <c r="AB48" s="46"/>
      <c r="AC48" s="47"/>
    </row>
    <row r="49" spans="1:16" x14ac:dyDescent="0.25">
      <c r="A49" s="26">
        <v>1</v>
      </c>
      <c r="B49" s="26" t="s">
        <v>93</v>
      </c>
      <c r="C49" s="28"/>
      <c r="D49" s="26" t="s">
        <v>92</v>
      </c>
      <c r="E49" s="28"/>
      <c r="F49" s="21"/>
      <c r="G49" s="22"/>
    </row>
    <row r="50" spans="1:16" x14ac:dyDescent="0.25">
      <c r="A50" s="1">
        <v>2</v>
      </c>
      <c r="B50" s="26" t="s">
        <v>97</v>
      </c>
      <c r="C50" s="1"/>
      <c r="D50" s="26" t="s">
        <v>92</v>
      </c>
      <c r="E50" s="26" t="s">
        <v>54</v>
      </c>
      <c r="F50" s="22"/>
      <c r="G50" s="18" t="s">
        <v>54</v>
      </c>
    </row>
    <row r="51" spans="1:16" x14ac:dyDescent="0.25">
      <c r="A51" s="55" t="s">
        <v>189</v>
      </c>
      <c r="B51" s="56"/>
      <c r="C51" s="56"/>
      <c r="D51" s="56"/>
      <c r="E51" s="57"/>
      <c r="F51" s="54" t="s">
        <v>84</v>
      </c>
      <c r="G51" s="53"/>
      <c r="O51">
        <v>0.4</v>
      </c>
      <c r="P51">
        <f>O51*60</f>
        <v>24</v>
      </c>
    </row>
    <row r="52" spans="1:16" x14ac:dyDescent="0.25">
      <c r="A52" s="56"/>
      <c r="B52" s="56"/>
      <c r="C52" s="56"/>
      <c r="D52" s="56"/>
      <c r="E52" s="57"/>
      <c r="F52" s="27" t="s">
        <v>83</v>
      </c>
      <c r="G52" s="26" t="s">
        <v>81</v>
      </c>
    </row>
    <row r="53" spans="1:16" x14ac:dyDescent="0.25">
      <c r="A53" s="56"/>
      <c r="B53" s="56"/>
      <c r="C53" s="56"/>
      <c r="D53" s="56"/>
      <c r="E53" s="57"/>
      <c r="F53" s="27" t="s">
        <v>98</v>
      </c>
      <c r="G53" s="28"/>
    </row>
    <row r="54" spans="1:16" x14ac:dyDescent="0.25">
      <c r="A54" s="30"/>
      <c r="B54" s="30"/>
      <c r="C54" s="30"/>
      <c r="D54" s="30"/>
      <c r="E54" s="35"/>
      <c r="F54" s="36"/>
      <c r="G54" s="36"/>
    </row>
    <row r="55" spans="1:16" x14ac:dyDescent="0.25">
      <c r="A55" s="37" t="s">
        <v>192</v>
      </c>
      <c r="B55" s="30"/>
      <c r="C55" s="30"/>
      <c r="D55" s="30"/>
      <c r="E55" s="35"/>
      <c r="F55" s="36"/>
      <c r="G55" s="36"/>
    </row>
    <row r="57" spans="1:16" x14ac:dyDescent="0.25">
      <c r="A57" s="4" t="s">
        <v>44</v>
      </c>
      <c r="B57" s="4" t="s">
        <v>85</v>
      </c>
      <c r="C57" s="4" t="s">
        <v>105</v>
      </c>
      <c r="D57" s="4" t="s">
        <v>86</v>
      </c>
      <c r="E57" s="4" t="s">
        <v>106</v>
      </c>
      <c r="F57" s="4" t="s">
        <v>63</v>
      </c>
      <c r="G57" s="4" t="s">
        <v>47</v>
      </c>
    </row>
    <row r="58" spans="1:16" x14ac:dyDescent="0.25">
      <c r="A58" s="26">
        <v>1</v>
      </c>
      <c r="B58" s="26" t="s">
        <v>91</v>
      </c>
      <c r="C58" s="26"/>
      <c r="D58" s="26" t="s">
        <v>92</v>
      </c>
      <c r="E58" s="32"/>
      <c r="F58" s="22"/>
      <c r="G58" s="34"/>
    </row>
    <row r="59" spans="1:16" x14ac:dyDescent="0.25">
      <c r="A59" s="29">
        <v>2</v>
      </c>
      <c r="B59" s="29" t="s">
        <v>93</v>
      </c>
      <c r="C59" s="26" t="s">
        <v>54</v>
      </c>
      <c r="D59" s="26" t="s">
        <v>92</v>
      </c>
      <c r="E59" s="32"/>
      <c r="F59" s="23" t="s">
        <v>54</v>
      </c>
      <c r="G59" s="33"/>
    </row>
    <row r="60" spans="1:16" x14ac:dyDescent="0.25">
      <c r="A60" s="55" t="s">
        <v>190</v>
      </c>
      <c r="B60" s="56"/>
      <c r="C60" s="56"/>
      <c r="D60" s="56"/>
      <c r="E60" s="57"/>
      <c r="F60" s="54" t="s">
        <v>84</v>
      </c>
      <c r="G60" s="53"/>
    </row>
    <row r="61" spans="1:16" x14ac:dyDescent="0.25">
      <c r="A61" s="56"/>
      <c r="B61" s="56"/>
      <c r="C61" s="56"/>
      <c r="D61" s="56"/>
      <c r="E61" s="57"/>
      <c r="F61" s="27" t="s">
        <v>83</v>
      </c>
      <c r="G61" s="26" t="s">
        <v>81</v>
      </c>
    </row>
    <row r="62" spans="1:16" x14ac:dyDescent="0.25">
      <c r="A62" s="56"/>
      <c r="B62" s="56"/>
      <c r="C62" s="56"/>
      <c r="D62" s="56"/>
      <c r="E62" s="57"/>
      <c r="F62" s="27" t="s">
        <v>96</v>
      </c>
      <c r="G62" s="28"/>
      <c r="I62" s="48"/>
    </row>
    <row r="64" spans="1:16" x14ac:dyDescent="0.25">
      <c r="A64" t="s">
        <v>194</v>
      </c>
    </row>
    <row r="66" spans="1:7" x14ac:dyDescent="0.25">
      <c r="A66" s="4" t="s">
        <v>44</v>
      </c>
      <c r="B66" s="4" t="s">
        <v>85</v>
      </c>
      <c r="C66" s="4" t="s">
        <v>105</v>
      </c>
      <c r="D66" s="4" t="s">
        <v>86</v>
      </c>
      <c r="E66" s="4" t="s">
        <v>106</v>
      </c>
      <c r="F66" s="4" t="s">
        <v>63</v>
      </c>
      <c r="G66" s="4" t="s">
        <v>47</v>
      </c>
    </row>
    <row r="67" spans="1:7" x14ac:dyDescent="0.25">
      <c r="A67" s="26">
        <v>1</v>
      </c>
      <c r="B67" s="26" t="s">
        <v>99</v>
      </c>
      <c r="C67" s="26"/>
      <c r="D67" s="26" t="s">
        <v>92</v>
      </c>
      <c r="E67" s="49"/>
      <c r="F67" s="21"/>
      <c r="G67" s="22"/>
    </row>
    <row r="68" spans="1:7" x14ac:dyDescent="0.25">
      <c r="A68" s="1">
        <v>2</v>
      </c>
      <c r="B68" s="26" t="s">
        <v>99</v>
      </c>
      <c r="C68" s="1"/>
      <c r="D68" s="26" t="s">
        <v>92</v>
      </c>
      <c r="E68" s="26" t="s">
        <v>54</v>
      </c>
      <c r="F68" s="22"/>
      <c r="G68" s="18" t="s">
        <v>54</v>
      </c>
    </row>
    <row r="69" spans="1:7" x14ac:dyDescent="0.25">
      <c r="A69" s="55" t="s">
        <v>189</v>
      </c>
      <c r="B69" s="56"/>
      <c r="C69" s="56"/>
      <c r="D69" s="56"/>
      <c r="E69" s="57"/>
      <c r="F69" s="54" t="s">
        <v>84</v>
      </c>
      <c r="G69" s="53"/>
    </row>
    <row r="70" spans="1:7" x14ac:dyDescent="0.25">
      <c r="A70" s="56"/>
      <c r="B70" s="56"/>
      <c r="C70" s="56"/>
      <c r="D70" s="56"/>
      <c r="E70" s="57"/>
      <c r="F70" s="27" t="s">
        <v>83</v>
      </c>
      <c r="G70" s="26" t="s">
        <v>81</v>
      </c>
    </row>
    <row r="71" spans="1:7" x14ac:dyDescent="0.25">
      <c r="A71" s="56"/>
      <c r="B71" s="56"/>
      <c r="C71" s="56"/>
      <c r="D71" s="56"/>
      <c r="E71" s="57"/>
      <c r="F71" s="27" t="s">
        <v>100</v>
      </c>
      <c r="G71" s="28" t="e">
        <f>F68*G67/F67</f>
        <v>#DIV/0!</v>
      </c>
    </row>
    <row r="73" spans="1:7" x14ac:dyDescent="0.25">
      <c r="A73" t="s">
        <v>193</v>
      </c>
    </row>
    <row r="75" spans="1:7" x14ac:dyDescent="0.25">
      <c r="A75" s="4" t="s">
        <v>44</v>
      </c>
      <c r="B75" s="4" t="s">
        <v>85</v>
      </c>
      <c r="C75" s="4" t="s">
        <v>105</v>
      </c>
      <c r="D75" s="4" t="s">
        <v>86</v>
      </c>
      <c r="E75" s="4" t="s">
        <v>106</v>
      </c>
      <c r="F75" s="4" t="s">
        <v>63</v>
      </c>
      <c r="G75" s="4" t="s">
        <v>47</v>
      </c>
    </row>
    <row r="76" spans="1:7" x14ac:dyDescent="0.25">
      <c r="A76" s="26">
        <v>1</v>
      </c>
      <c r="B76" s="26" t="s">
        <v>185</v>
      </c>
      <c r="C76" s="26"/>
      <c r="D76" s="26" t="s">
        <v>92</v>
      </c>
      <c r="E76" s="49"/>
      <c r="F76" s="21"/>
      <c r="G76" s="22"/>
    </row>
    <row r="77" spans="1:7" x14ac:dyDescent="0.25">
      <c r="A77" s="1">
        <v>2</v>
      </c>
      <c r="B77" s="26" t="s">
        <v>185</v>
      </c>
      <c r="C77" s="1"/>
      <c r="D77" s="26" t="s">
        <v>92</v>
      </c>
      <c r="E77" s="26" t="s">
        <v>54</v>
      </c>
      <c r="F77" s="22"/>
      <c r="G77" s="18" t="s">
        <v>54</v>
      </c>
    </row>
    <row r="78" spans="1:7" x14ac:dyDescent="0.25">
      <c r="A78" s="55" t="s">
        <v>189</v>
      </c>
      <c r="B78" s="56"/>
      <c r="C78" s="56"/>
      <c r="D78" s="56"/>
      <c r="E78" s="57"/>
      <c r="F78" s="54" t="s">
        <v>84</v>
      </c>
      <c r="G78" s="53"/>
    </row>
    <row r="79" spans="1:7" x14ac:dyDescent="0.25">
      <c r="A79" s="56"/>
      <c r="B79" s="56"/>
      <c r="C79" s="56"/>
      <c r="D79" s="56"/>
      <c r="E79" s="57"/>
      <c r="F79" s="27" t="s">
        <v>83</v>
      </c>
      <c r="G79" s="26" t="s">
        <v>81</v>
      </c>
    </row>
    <row r="80" spans="1:7" x14ac:dyDescent="0.25">
      <c r="A80" s="56"/>
      <c r="B80" s="56"/>
      <c r="C80" s="56"/>
      <c r="D80" s="56"/>
      <c r="E80" s="57"/>
      <c r="F80" s="27" t="s">
        <v>101</v>
      </c>
      <c r="G80" s="28"/>
    </row>
    <row r="82" spans="1:7" x14ac:dyDescent="0.25">
      <c r="A82" t="s">
        <v>153</v>
      </c>
    </row>
    <row r="84" spans="1:7" x14ac:dyDescent="0.25">
      <c r="A84" s="4" t="s">
        <v>44</v>
      </c>
      <c r="B84" s="4" t="s">
        <v>85</v>
      </c>
      <c r="C84" s="4" t="s">
        <v>105</v>
      </c>
      <c r="D84" s="4" t="s">
        <v>86</v>
      </c>
      <c r="E84" s="4" t="s">
        <v>106</v>
      </c>
      <c r="F84" s="4" t="s">
        <v>63</v>
      </c>
      <c r="G84" s="4" t="s">
        <v>47</v>
      </c>
    </row>
    <row r="85" spans="1:7" x14ac:dyDescent="0.25">
      <c r="A85" s="26">
        <v>1</v>
      </c>
      <c r="B85" s="26" t="s">
        <v>102</v>
      </c>
      <c r="C85" s="26"/>
      <c r="D85" s="26" t="s">
        <v>103</v>
      </c>
      <c r="E85" s="26"/>
      <c r="F85" s="21"/>
      <c r="G85" s="22"/>
    </row>
    <row r="86" spans="1:7" x14ac:dyDescent="0.25">
      <c r="A86" s="1">
        <v>2</v>
      </c>
      <c r="B86" s="26" t="s">
        <v>102</v>
      </c>
      <c r="C86" s="1"/>
      <c r="D86" s="26" t="s">
        <v>103</v>
      </c>
      <c r="E86" s="26" t="s">
        <v>54</v>
      </c>
      <c r="F86" s="22"/>
      <c r="G86" s="18" t="s">
        <v>54</v>
      </c>
    </row>
    <row r="87" spans="1:7" x14ac:dyDescent="0.25">
      <c r="A87" s="55" t="s">
        <v>189</v>
      </c>
      <c r="B87" s="56"/>
      <c r="C87" s="56"/>
      <c r="D87" s="56"/>
      <c r="E87" s="57"/>
      <c r="F87" s="54" t="s">
        <v>84</v>
      </c>
      <c r="G87" s="53"/>
    </row>
    <row r="88" spans="1:7" x14ac:dyDescent="0.25">
      <c r="A88" s="56"/>
      <c r="B88" s="56"/>
      <c r="C88" s="56"/>
      <c r="D88" s="56"/>
      <c r="E88" s="57"/>
      <c r="F88" s="27" t="s">
        <v>83</v>
      </c>
      <c r="G88" s="26" t="s">
        <v>81</v>
      </c>
    </row>
    <row r="89" spans="1:7" x14ac:dyDescent="0.25">
      <c r="A89" s="56"/>
      <c r="B89" s="56"/>
      <c r="C89" s="56"/>
      <c r="D89" s="56"/>
      <c r="E89" s="57"/>
      <c r="F89" s="27" t="s">
        <v>104</v>
      </c>
      <c r="G89" s="28"/>
    </row>
    <row r="91" spans="1:7" x14ac:dyDescent="0.25">
      <c r="A91" t="s">
        <v>152</v>
      </c>
    </row>
    <row r="93" spans="1:7" x14ac:dyDescent="0.25">
      <c r="A93" s="4" t="s">
        <v>44</v>
      </c>
      <c r="B93" s="4" t="s">
        <v>85</v>
      </c>
      <c r="C93" s="4" t="s">
        <v>105</v>
      </c>
      <c r="D93" s="4" t="s">
        <v>86</v>
      </c>
      <c r="E93" s="4" t="s">
        <v>106</v>
      </c>
      <c r="F93" s="4" t="s">
        <v>63</v>
      </c>
      <c r="G93" s="4" t="s">
        <v>47</v>
      </c>
    </row>
    <row r="94" spans="1:7" x14ac:dyDescent="0.25">
      <c r="A94" s="26">
        <v>1</v>
      </c>
      <c r="B94" s="26" t="s">
        <v>112</v>
      </c>
      <c r="C94" s="26"/>
      <c r="D94" s="26" t="s">
        <v>90</v>
      </c>
      <c r="E94" s="26"/>
      <c r="F94" s="21"/>
      <c r="G94" s="22"/>
    </row>
    <row r="95" spans="1:7" x14ac:dyDescent="0.25">
      <c r="A95" s="1">
        <v>2</v>
      </c>
      <c r="B95" s="26" t="s">
        <v>112</v>
      </c>
      <c r="C95" s="1"/>
      <c r="D95" s="26" t="s">
        <v>90</v>
      </c>
      <c r="E95" s="26" t="s">
        <v>54</v>
      </c>
      <c r="F95" s="22"/>
      <c r="G95" s="18" t="s">
        <v>54</v>
      </c>
    </row>
    <row r="96" spans="1:7" x14ac:dyDescent="0.25">
      <c r="A96" s="55" t="s">
        <v>189</v>
      </c>
      <c r="B96" s="56"/>
      <c r="C96" s="56"/>
      <c r="D96" s="56"/>
      <c r="E96" s="57"/>
      <c r="F96" s="54" t="s">
        <v>84</v>
      </c>
      <c r="G96" s="53"/>
    </row>
    <row r="97" spans="1:19" x14ac:dyDescent="0.25">
      <c r="A97" s="56"/>
      <c r="B97" s="56"/>
      <c r="C97" s="56"/>
      <c r="D97" s="56"/>
      <c r="E97" s="57"/>
      <c r="F97" s="27" t="s">
        <v>83</v>
      </c>
      <c r="G97" s="26" t="s">
        <v>81</v>
      </c>
    </row>
    <row r="98" spans="1:19" x14ac:dyDescent="0.25">
      <c r="A98" s="56"/>
      <c r="B98" s="56"/>
      <c r="C98" s="56"/>
      <c r="D98" s="56"/>
      <c r="E98" s="57"/>
      <c r="F98" s="27" t="s">
        <v>113</v>
      </c>
      <c r="G98" s="28"/>
    </row>
    <row r="100" spans="1:19" x14ac:dyDescent="0.25">
      <c r="A100" t="s">
        <v>151</v>
      </c>
    </row>
    <row r="101" spans="1:19" x14ac:dyDescent="0.25">
      <c r="A101" t="s">
        <v>114</v>
      </c>
    </row>
    <row r="103" spans="1:19" x14ac:dyDescent="0.25">
      <c r="A103" s="4" t="s">
        <v>44</v>
      </c>
      <c r="B103" s="4" t="s">
        <v>85</v>
      </c>
      <c r="C103" s="4" t="s">
        <v>105</v>
      </c>
      <c r="D103" s="4" t="s">
        <v>86</v>
      </c>
      <c r="E103" s="4" t="s">
        <v>106</v>
      </c>
      <c r="F103" s="4" t="s">
        <v>118</v>
      </c>
      <c r="G103" s="4" t="s">
        <v>119</v>
      </c>
    </row>
    <row r="104" spans="1:19" x14ac:dyDescent="0.25">
      <c r="A104" s="26">
        <v>1</v>
      </c>
      <c r="B104" s="26" t="s">
        <v>115</v>
      </c>
      <c r="C104" s="26"/>
      <c r="D104" s="26" t="s">
        <v>116</v>
      </c>
      <c r="E104" s="26"/>
      <c r="F104" s="22"/>
      <c r="G104" s="22"/>
    </row>
    <row r="105" spans="1:19" x14ac:dyDescent="0.25">
      <c r="A105" s="10">
        <v>2</v>
      </c>
      <c r="B105" s="29" t="s">
        <v>115</v>
      </c>
      <c r="C105" s="10"/>
      <c r="D105" s="29" t="s">
        <v>116</v>
      </c>
      <c r="E105" s="29" t="s">
        <v>54</v>
      </c>
      <c r="F105" s="24"/>
      <c r="G105" s="18" t="s">
        <v>54</v>
      </c>
      <c r="S105" t="s">
        <v>175</v>
      </c>
    </row>
    <row r="106" spans="1:19" x14ac:dyDescent="0.25">
      <c r="A106" s="50" t="s">
        <v>189</v>
      </c>
      <c r="B106" s="51"/>
      <c r="C106" s="51"/>
      <c r="D106" s="51"/>
      <c r="E106" s="51"/>
      <c r="F106" s="52" t="s">
        <v>107</v>
      </c>
      <c r="G106" s="53"/>
      <c r="P106" t="s">
        <v>173</v>
      </c>
    </row>
    <row r="107" spans="1:19" x14ac:dyDescent="0.25">
      <c r="A107" s="50" t="s">
        <v>186</v>
      </c>
      <c r="B107" s="51"/>
      <c r="C107" s="51"/>
      <c r="D107" s="51"/>
      <c r="E107" s="51"/>
      <c r="F107" s="41" t="s">
        <v>83</v>
      </c>
      <c r="G107" s="26" t="s">
        <v>87</v>
      </c>
    </row>
    <row r="108" spans="1:19" x14ac:dyDescent="0.25">
      <c r="A108" s="50"/>
      <c r="B108" s="51"/>
      <c r="C108" s="51"/>
      <c r="D108" s="51"/>
      <c r="E108" s="51"/>
      <c r="F108" s="41" t="s">
        <v>117</v>
      </c>
      <c r="G108" s="28"/>
    </row>
    <row r="109" spans="1:19" x14ac:dyDescent="0.25">
      <c r="O109" t="s">
        <v>174</v>
      </c>
      <c r="Q109" t="s">
        <v>176</v>
      </c>
    </row>
    <row r="110" spans="1:19" x14ac:dyDescent="0.25">
      <c r="A110" t="s">
        <v>150</v>
      </c>
    </row>
    <row r="112" spans="1:19" x14ac:dyDescent="0.25">
      <c r="A112" s="4" t="s">
        <v>44</v>
      </c>
      <c r="B112" s="4" t="s">
        <v>85</v>
      </c>
      <c r="C112" s="4" t="s">
        <v>105</v>
      </c>
      <c r="D112" s="4" t="s">
        <v>86</v>
      </c>
      <c r="E112" s="4" t="s">
        <v>106</v>
      </c>
      <c r="F112" s="4" t="s">
        <v>63</v>
      </c>
      <c r="G112" s="4" t="s">
        <v>47</v>
      </c>
      <c r="R112" s="44"/>
    </row>
    <row r="113" spans="1:7" x14ac:dyDescent="0.25">
      <c r="A113" s="26">
        <v>1</v>
      </c>
      <c r="B113" s="26" t="s">
        <v>120</v>
      </c>
      <c r="C113" s="26"/>
      <c r="D113" s="26" t="s">
        <v>121</v>
      </c>
      <c r="E113" s="26"/>
      <c r="F113" s="24"/>
      <c r="G113" s="22"/>
    </row>
    <row r="114" spans="1:7" x14ac:dyDescent="0.25">
      <c r="A114" s="1">
        <v>2</v>
      </c>
      <c r="B114" s="26" t="s">
        <v>120</v>
      </c>
      <c r="C114" s="1"/>
      <c r="D114" s="26" t="s">
        <v>121</v>
      </c>
      <c r="E114" s="26" t="s">
        <v>54</v>
      </c>
      <c r="F114" s="22"/>
      <c r="G114" s="18" t="s">
        <v>54</v>
      </c>
    </row>
    <row r="115" spans="1:7" x14ac:dyDescent="0.25">
      <c r="A115" s="55" t="s">
        <v>189</v>
      </c>
      <c r="B115" s="56"/>
      <c r="C115" s="56"/>
      <c r="D115" s="56"/>
      <c r="E115" s="57"/>
      <c r="F115" s="54" t="s">
        <v>84</v>
      </c>
      <c r="G115" s="53"/>
    </row>
    <row r="116" spans="1:7" x14ac:dyDescent="0.25">
      <c r="A116" s="56"/>
      <c r="B116" s="56"/>
      <c r="C116" s="56"/>
      <c r="D116" s="56"/>
      <c r="E116" s="57"/>
      <c r="F116" s="27" t="s">
        <v>83</v>
      </c>
      <c r="G116" s="26" t="s">
        <v>81</v>
      </c>
    </row>
    <row r="117" spans="1:7" x14ac:dyDescent="0.25">
      <c r="A117" s="56"/>
      <c r="B117" s="56"/>
      <c r="C117" s="56"/>
      <c r="D117" s="56"/>
      <c r="E117" s="57"/>
      <c r="F117" s="27" t="s">
        <v>122</v>
      </c>
      <c r="G117" s="42"/>
    </row>
    <row r="119" spans="1:7" x14ac:dyDescent="0.25">
      <c r="A119" t="s">
        <v>149</v>
      </c>
    </row>
    <row r="121" spans="1:7" x14ac:dyDescent="0.25">
      <c r="A121" s="4" t="s">
        <v>44</v>
      </c>
      <c r="B121" s="4" t="s">
        <v>85</v>
      </c>
      <c r="C121" s="4" t="s">
        <v>105</v>
      </c>
      <c r="D121" s="4" t="s">
        <v>86</v>
      </c>
      <c r="E121" s="4" t="s">
        <v>106</v>
      </c>
      <c r="F121" s="4" t="s">
        <v>63</v>
      </c>
      <c r="G121" s="4" t="s">
        <v>47</v>
      </c>
    </row>
    <row r="122" spans="1:7" x14ac:dyDescent="0.25">
      <c r="A122" s="26">
        <v>1</v>
      </c>
      <c r="B122" s="26" t="s">
        <v>121</v>
      </c>
      <c r="C122" s="26"/>
      <c r="D122" s="26" t="s">
        <v>120</v>
      </c>
      <c r="E122" s="26"/>
      <c r="F122" s="24"/>
      <c r="G122" s="22"/>
    </row>
    <row r="123" spans="1:7" x14ac:dyDescent="0.25">
      <c r="A123" s="1">
        <v>2</v>
      </c>
      <c r="B123" s="26" t="s">
        <v>121</v>
      </c>
      <c r="C123" s="1"/>
      <c r="D123" s="26" t="s">
        <v>120</v>
      </c>
      <c r="E123" s="26" t="s">
        <v>54</v>
      </c>
      <c r="F123" s="22"/>
      <c r="G123" s="18" t="s">
        <v>54</v>
      </c>
    </row>
    <row r="124" spans="1:7" x14ac:dyDescent="0.25">
      <c r="A124" s="55" t="s">
        <v>189</v>
      </c>
      <c r="B124" s="56"/>
      <c r="C124" s="56"/>
      <c r="D124" s="56"/>
      <c r="E124" s="57"/>
      <c r="F124" s="54" t="s">
        <v>84</v>
      </c>
      <c r="G124" s="53"/>
    </row>
    <row r="125" spans="1:7" x14ac:dyDescent="0.25">
      <c r="A125" s="56"/>
      <c r="B125" s="56"/>
      <c r="C125" s="56"/>
      <c r="D125" s="56"/>
      <c r="E125" s="57"/>
      <c r="F125" s="27" t="s">
        <v>83</v>
      </c>
      <c r="G125" s="26" t="s">
        <v>81</v>
      </c>
    </row>
    <row r="126" spans="1:7" x14ac:dyDescent="0.25">
      <c r="A126" s="56"/>
      <c r="B126" s="56"/>
      <c r="C126" s="56"/>
      <c r="D126" s="56"/>
      <c r="E126" s="57"/>
      <c r="F126" s="27" t="s">
        <v>123</v>
      </c>
      <c r="G126" s="28"/>
    </row>
    <row r="128" spans="1:7" x14ac:dyDescent="0.25">
      <c r="A128" t="s">
        <v>148</v>
      </c>
    </row>
    <row r="130" spans="1:7" x14ac:dyDescent="0.25">
      <c r="A130" s="4" t="s">
        <v>44</v>
      </c>
      <c r="B130" s="4" t="s">
        <v>85</v>
      </c>
      <c r="C130" s="4" t="s">
        <v>105</v>
      </c>
      <c r="D130" s="4" t="s">
        <v>86</v>
      </c>
      <c r="E130" s="4" t="s">
        <v>106</v>
      </c>
      <c r="F130" s="4" t="s">
        <v>63</v>
      </c>
      <c r="G130" s="4" t="s">
        <v>47</v>
      </c>
    </row>
    <row r="131" spans="1:7" x14ac:dyDescent="0.25">
      <c r="A131" s="26">
        <v>1</v>
      </c>
      <c r="B131" s="26" t="s">
        <v>124</v>
      </c>
      <c r="C131" s="26"/>
      <c r="D131" s="26" t="s">
        <v>125</v>
      </c>
      <c r="E131" s="26"/>
      <c r="F131" s="24"/>
      <c r="G131" s="22"/>
    </row>
    <row r="132" spans="1:7" x14ac:dyDescent="0.25">
      <c r="A132" s="1">
        <v>2</v>
      </c>
      <c r="B132" s="26" t="s">
        <v>124</v>
      </c>
      <c r="D132" s="26" t="s">
        <v>125</v>
      </c>
      <c r="E132" s="26" t="s">
        <v>54</v>
      </c>
      <c r="F132" s="22"/>
      <c r="G132" s="18" t="s">
        <v>54</v>
      </c>
    </row>
    <row r="133" spans="1:7" x14ac:dyDescent="0.25">
      <c r="A133" s="55" t="s">
        <v>189</v>
      </c>
      <c r="B133" s="56"/>
      <c r="C133" s="56"/>
      <c r="D133" s="56"/>
      <c r="E133" s="57"/>
      <c r="F133" s="54" t="s">
        <v>84</v>
      </c>
      <c r="G133" s="53"/>
    </row>
    <row r="134" spans="1:7" x14ac:dyDescent="0.25">
      <c r="A134" s="56"/>
      <c r="B134" s="56"/>
      <c r="C134" s="56"/>
      <c r="D134" s="56"/>
      <c r="E134" s="57"/>
      <c r="F134" s="27" t="s">
        <v>83</v>
      </c>
      <c r="G134" s="26" t="s">
        <v>81</v>
      </c>
    </row>
    <row r="135" spans="1:7" x14ac:dyDescent="0.25">
      <c r="A135" s="56"/>
      <c r="B135" s="56"/>
      <c r="C135" s="56"/>
      <c r="D135" s="56"/>
      <c r="E135" s="57"/>
      <c r="F135" s="27" t="s">
        <v>126</v>
      </c>
      <c r="G135" s="28"/>
    </row>
    <row r="137" spans="1:7" x14ac:dyDescent="0.25">
      <c r="A137" t="s">
        <v>147</v>
      </c>
    </row>
    <row r="138" spans="1:7" x14ac:dyDescent="0.25">
      <c r="A138" t="s">
        <v>127</v>
      </c>
    </row>
    <row r="140" spans="1:7" x14ac:dyDescent="0.25">
      <c r="A140" s="4" t="s">
        <v>44</v>
      </c>
      <c r="B140" s="4" t="s">
        <v>85</v>
      </c>
      <c r="C140" s="4" t="s">
        <v>105</v>
      </c>
      <c r="D140" s="4" t="s">
        <v>86</v>
      </c>
      <c r="E140" s="4" t="s">
        <v>106</v>
      </c>
      <c r="F140" s="4" t="s">
        <v>63</v>
      </c>
      <c r="G140" s="4" t="s">
        <v>47</v>
      </c>
    </row>
    <row r="141" spans="1:7" x14ac:dyDescent="0.25">
      <c r="A141" s="26">
        <v>1</v>
      </c>
      <c r="B141" s="26" t="s">
        <v>129</v>
      </c>
      <c r="C141" s="26"/>
      <c r="D141" s="26" t="s">
        <v>128</v>
      </c>
      <c r="E141" s="26"/>
      <c r="F141" s="24"/>
      <c r="G141" s="22"/>
    </row>
    <row r="142" spans="1:7" x14ac:dyDescent="0.25">
      <c r="A142" s="1">
        <v>2</v>
      </c>
      <c r="B142" s="26" t="s">
        <v>129</v>
      </c>
      <c r="D142" s="26" t="s">
        <v>128</v>
      </c>
      <c r="E142" s="26" t="s">
        <v>54</v>
      </c>
      <c r="F142" s="22"/>
      <c r="G142" s="18" t="s">
        <v>54</v>
      </c>
    </row>
    <row r="143" spans="1:7" x14ac:dyDescent="0.25">
      <c r="A143" s="55" t="s">
        <v>189</v>
      </c>
      <c r="B143" s="56"/>
      <c r="C143" s="56"/>
      <c r="D143" s="56"/>
      <c r="E143" s="57"/>
      <c r="F143" s="54" t="s">
        <v>84</v>
      </c>
      <c r="G143" s="53"/>
    </row>
    <row r="144" spans="1:7" x14ac:dyDescent="0.25">
      <c r="A144" s="56"/>
      <c r="B144" s="56"/>
      <c r="C144" s="56"/>
      <c r="D144" s="56"/>
      <c r="E144" s="57"/>
      <c r="F144" s="27" t="s">
        <v>83</v>
      </c>
      <c r="G144" s="26" t="s">
        <v>81</v>
      </c>
    </row>
    <row r="145" spans="1:7" x14ac:dyDescent="0.25">
      <c r="A145" s="56"/>
      <c r="B145" s="56"/>
      <c r="C145" s="56"/>
      <c r="D145" s="56"/>
      <c r="E145" s="57"/>
      <c r="F145" s="27" t="s">
        <v>187</v>
      </c>
      <c r="G145" s="28"/>
    </row>
    <row r="147" spans="1:7" x14ac:dyDescent="0.25">
      <c r="A147" t="s">
        <v>146</v>
      </c>
    </row>
    <row r="149" spans="1:7" x14ac:dyDescent="0.25">
      <c r="A149" s="4" t="s">
        <v>44</v>
      </c>
      <c r="B149" s="4" t="s">
        <v>85</v>
      </c>
      <c r="C149" s="4" t="s">
        <v>105</v>
      </c>
      <c r="D149" s="4" t="s">
        <v>86</v>
      </c>
      <c r="E149" s="4" t="s">
        <v>106</v>
      </c>
      <c r="F149" s="4" t="s">
        <v>118</v>
      </c>
      <c r="G149" s="4" t="s">
        <v>119</v>
      </c>
    </row>
    <row r="150" spans="1:7" x14ac:dyDescent="0.25">
      <c r="A150" s="26">
        <v>1</v>
      </c>
      <c r="B150" s="26" t="s">
        <v>130</v>
      </c>
      <c r="C150" s="26"/>
      <c r="D150" s="26" t="s">
        <v>131</v>
      </c>
      <c r="E150" s="26"/>
      <c r="F150" s="22"/>
      <c r="G150" s="22"/>
    </row>
    <row r="151" spans="1:7" x14ac:dyDescent="0.25">
      <c r="A151" s="10">
        <v>2</v>
      </c>
      <c r="B151" s="26" t="s">
        <v>130</v>
      </c>
      <c r="C151" s="10"/>
      <c r="D151" s="26" t="s">
        <v>131</v>
      </c>
      <c r="E151" s="29" t="s">
        <v>54</v>
      </c>
      <c r="F151" s="24"/>
      <c r="G151" s="18" t="s">
        <v>54</v>
      </c>
    </row>
    <row r="152" spans="1:7" x14ac:dyDescent="0.25">
      <c r="A152" s="50" t="s">
        <v>189</v>
      </c>
      <c r="B152" s="51"/>
      <c r="C152" s="51"/>
      <c r="D152" s="51"/>
      <c r="E152" s="51"/>
      <c r="F152" s="52" t="s">
        <v>107</v>
      </c>
      <c r="G152" s="53"/>
    </row>
    <row r="153" spans="1:7" x14ac:dyDescent="0.25">
      <c r="A153" s="50"/>
      <c r="B153" s="51"/>
      <c r="C153" s="51"/>
      <c r="D153" s="51"/>
      <c r="E153" s="51"/>
      <c r="F153" s="41" t="s">
        <v>83</v>
      </c>
      <c r="G153" s="26" t="s">
        <v>87</v>
      </c>
    </row>
    <row r="154" spans="1:7" x14ac:dyDescent="0.25">
      <c r="A154" s="50"/>
      <c r="B154" s="51"/>
      <c r="C154" s="51"/>
      <c r="D154" s="51"/>
      <c r="E154" s="51"/>
      <c r="F154" s="41" t="s">
        <v>132</v>
      </c>
      <c r="G154" s="28"/>
    </row>
    <row r="156" spans="1:7" x14ac:dyDescent="0.25">
      <c r="A156" t="s">
        <v>145</v>
      </c>
    </row>
    <row r="158" spans="1:7" x14ac:dyDescent="0.25">
      <c r="A158" s="4" t="s">
        <v>44</v>
      </c>
      <c r="B158" s="4" t="s">
        <v>85</v>
      </c>
      <c r="C158" s="4" t="s">
        <v>105</v>
      </c>
      <c r="D158" s="4" t="s">
        <v>86</v>
      </c>
      <c r="E158" s="4" t="s">
        <v>106</v>
      </c>
      <c r="F158" s="4" t="s">
        <v>118</v>
      </c>
      <c r="G158" s="4" t="s">
        <v>119</v>
      </c>
    </row>
    <row r="159" spans="1:7" x14ac:dyDescent="0.25">
      <c r="A159" s="26">
        <v>1</v>
      </c>
      <c r="B159" s="26" t="s">
        <v>133</v>
      </c>
      <c r="C159" s="26"/>
      <c r="D159" s="26" t="s">
        <v>134</v>
      </c>
      <c r="E159" s="26"/>
      <c r="F159" s="22"/>
      <c r="G159" s="22"/>
    </row>
    <row r="160" spans="1:7" x14ac:dyDescent="0.25">
      <c r="A160" s="10">
        <v>2</v>
      </c>
      <c r="B160" s="26" t="s">
        <v>133</v>
      </c>
      <c r="C160" s="10"/>
      <c r="D160" s="26" t="s">
        <v>134</v>
      </c>
      <c r="E160" s="29" t="s">
        <v>54</v>
      </c>
      <c r="F160" s="24"/>
      <c r="G160" s="18" t="s">
        <v>54</v>
      </c>
    </row>
    <row r="161" spans="1:20" x14ac:dyDescent="0.25">
      <c r="A161" s="50" t="s">
        <v>189</v>
      </c>
      <c r="B161" s="51"/>
      <c r="C161" s="51"/>
      <c r="D161" s="51"/>
      <c r="E161" s="51"/>
      <c r="F161" s="52" t="s">
        <v>107</v>
      </c>
      <c r="G161" s="53"/>
    </row>
    <row r="162" spans="1:20" x14ac:dyDescent="0.25">
      <c r="A162" s="50"/>
      <c r="B162" s="51"/>
      <c r="C162" s="51"/>
      <c r="D162" s="51"/>
      <c r="E162" s="51"/>
      <c r="F162" s="41" t="s">
        <v>83</v>
      </c>
      <c r="G162" s="26" t="s">
        <v>87</v>
      </c>
    </row>
    <row r="163" spans="1:20" x14ac:dyDescent="0.25">
      <c r="A163" s="50"/>
      <c r="B163" s="51"/>
      <c r="C163" s="51"/>
      <c r="D163" s="51"/>
      <c r="E163" s="51"/>
      <c r="F163" s="41" t="s">
        <v>134</v>
      </c>
      <c r="G163" s="28"/>
    </row>
    <row r="165" spans="1:20" x14ac:dyDescent="0.25">
      <c r="A165" t="s">
        <v>144</v>
      </c>
      <c r="I165" t="s">
        <v>180</v>
      </c>
      <c r="M165" t="s">
        <v>177</v>
      </c>
      <c r="P165" t="s">
        <v>179</v>
      </c>
      <c r="T165" t="s">
        <v>178</v>
      </c>
    </row>
    <row r="166" spans="1:20" x14ac:dyDescent="0.25">
      <c r="A166" t="s">
        <v>135</v>
      </c>
    </row>
    <row r="168" spans="1:20" x14ac:dyDescent="0.25">
      <c r="A168" s="4" t="s">
        <v>44</v>
      </c>
      <c r="B168" s="4" t="s">
        <v>85</v>
      </c>
      <c r="C168" s="4" t="s">
        <v>105</v>
      </c>
      <c r="D168" s="4" t="s">
        <v>86</v>
      </c>
      <c r="E168" s="4" t="s">
        <v>106</v>
      </c>
      <c r="F168" s="4" t="s">
        <v>118</v>
      </c>
      <c r="G168" s="4" t="s">
        <v>119</v>
      </c>
    </row>
    <row r="169" spans="1:20" x14ac:dyDescent="0.25">
      <c r="A169" s="26">
        <v>1</v>
      </c>
      <c r="B169" s="26" t="s">
        <v>188</v>
      </c>
      <c r="C169" s="26"/>
      <c r="D169" s="26" t="s">
        <v>136</v>
      </c>
      <c r="E169" s="26"/>
      <c r="F169" s="22"/>
      <c r="G169" s="22"/>
    </row>
    <row r="170" spans="1:20" x14ac:dyDescent="0.25">
      <c r="A170" s="10">
        <v>2</v>
      </c>
      <c r="B170" s="26" t="s">
        <v>188</v>
      </c>
      <c r="C170" s="10"/>
      <c r="D170" s="26" t="s">
        <v>136</v>
      </c>
      <c r="E170" s="29" t="s">
        <v>54</v>
      </c>
      <c r="F170" s="24"/>
      <c r="G170" s="18" t="s">
        <v>54</v>
      </c>
    </row>
    <row r="171" spans="1:20" x14ac:dyDescent="0.25">
      <c r="A171" s="50" t="s">
        <v>57</v>
      </c>
      <c r="B171" s="51"/>
      <c r="C171" s="51"/>
      <c r="D171" s="51"/>
      <c r="E171" s="51"/>
      <c r="F171" s="52" t="s">
        <v>84</v>
      </c>
      <c r="G171" s="53"/>
    </row>
    <row r="172" spans="1:20" x14ac:dyDescent="0.25">
      <c r="A172" s="50"/>
      <c r="B172" s="51"/>
      <c r="C172" s="51"/>
      <c r="D172" s="51"/>
      <c r="E172" s="51"/>
      <c r="F172" s="41" t="s">
        <v>83</v>
      </c>
      <c r="G172" s="26" t="s">
        <v>81</v>
      </c>
    </row>
    <row r="173" spans="1:20" x14ac:dyDescent="0.25">
      <c r="A173" s="50"/>
      <c r="B173" s="51"/>
      <c r="C173" s="51"/>
      <c r="D173" s="51"/>
      <c r="E173" s="51"/>
      <c r="F173" s="41" t="s">
        <v>137</v>
      </c>
      <c r="G173" s="28"/>
      <c r="J173" t="s">
        <v>181</v>
      </c>
      <c r="L173" t="s">
        <v>182</v>
      </c>
      <c r="R173" t="s">
        <v>183</v>
      </c>
      <c r="T173" t="s">
        <v>184</v>
      </c>
    </row>
    <row r="175" spans="1:20" x14ac:dyDescent="0.25">
      <c r="A175" t="s">
        <v>143</v>
      </c>
    </row>
    <row r="176" spans="1:20" x14ac:dyDescent="0.25">
      <c r="A176" t="s">
        <v>138</v>
      </c>
    </row>
    <row r="178" spans="1:7" x14ac:dyDescent="0.25">
      <c r="A178" s="4" t="s">
        <v>44</v>
      </c>
      <c r="B178" s="4" t="s">
        <v>85</v>
      </c>
      <c r="C178" s="4" t="s">
        <v>105</v>
      </c>
      <c r="D178" s="4" t="s">
        <v>86</v>
      </c>
      <c r="E178" s="4" t="s">
        <v>106</v>
      </c>
      <c r="F178" s="4" t="s">
        <v>63</v>
      </c>
      <c r="G178" s="4" t="s">
        <v>47</v>
      </c>
    </row>
    <row r="179" spans="1:7" x14ac:dyDescent="0.25">
      <c r="A179" s="26">
        <v>1</v>
      </c>
      <c r="B179" s="26" t="s">
        <v>140</v>
      </c>
      <c r="C179" s="26"/>
      <c r="D179" s="26" t="s">
        <v>139</v>
      </c>
      <c r="E179" s="26"/>
      <c r="F179" s="22"/>
      <c r="G179" s="22"/>
    </row>
    <row r="180" spans="1:7" x14ac:dyDescent="0.25">
      <c r="A180" s="10">
        <v>2</v>
      </c>
      <c r="B180" s="26" t="s">
        <v>140</v>
      </c>
      <c r="C180" s="10"/>
      <c r="D180" s="26" t="s">
        <v>139</v>
      </c>
      <c r="E180" s="29" t="s">
        <v>54</v>
      </c>
      <c r="F180" s="24"/>
      <c r="G180" s="18" t="s">
        <v>54</v>
      </c>
    </row>
    <row r="181" spans="1:7" x14ac:dyDescent="0.25">
      <c r="A181" s="50" t="s">
        <v>189</v>
      </c>
      <c r="B181" s="51"/>
      <c r="C181" s="51"/>
      <c r="D181" s="51"/>
      <c r="E181" s="51"/>
      <c r="F181" s="54" t="s">
        <v>84</v>
      </c>
      <c r="G181" s="53"/>
    </row>
    <row r="182" spans="1:7" x14ac:dyDescent="0.25">
      <c r="A182" s="50"/>
      <c r="B182" s="51"/>
      <c r="C182" s="51"/>
      <c r="D182" s="51"/>
      <c r="E182" s="51"/>
      <c r="F182" s="41" t="s">
        <v>83</v>
      </c>
      <c r="G182" s="26" t="s">
        <v>87</v>
      </c>
    </row>
    <row r="183" spans="1:7" x14ac:dyDescent="0.25">
      <c r="A183" s="50"/>
      <c r="B183" s="51"/>
      <c r="C183" s="51"/>
      <c r="D183" s="51"/>
      <c r="E183" s="51"/>
      <c r="F183" s="41" t="s">
        <v>141</v>
      </c>
      <c r="G183" s="28"/>
    </row>
    <row r="185" spans="1:7" x14ac:dyDescent="0.25">
      <c r="A185" t="s">
        <v>142</v>
      </c>
    </row>
    <row r="187" spans="1:7" x14ac:dyDescent="0.25">
      <c r="A187" s="4" t="s">
        <v>44</v>
      </c>
      <c r="B187" s="4" t="s">
        <v>85</v>
      </c>
      <c r="C187" s="4" t="s">
        <v>105</v>
      </c>
      <c r="D187" s="4" t="s">
        <v>86</v>
      </c>
      <c r="E187" s="4" t="s">
        <v>106</v>
      </c>
      <c r="F187" s="4" t="s">
        <v>118</v>
      </c>
      <c r="G187" s="4" t="s">
        <v>119</v>
      </c>
    </row>
    <row r="188" spans="1:7" x14ac:dyDescent="0.25">
      <c r="A188" s="26">
        <v>1</v>
      </c>
      <c r="B188" s="26" t="s">
        <v>158</v>
      </c>
      <c r="C188" s="26"/>
      <c r="D188" s="26" t="s">
        <v>159</v>
      </c>
      <c r="E188" s="26"/>
      <c r="F188" s="22"/>
      <c r="G188" s="22"/>
    </row>
    <row r="189" spans="1:7" x14ac:dyDescent="0.25">
      <c r="A189" s="10">
        <v>2</v>
      </c>
      <c r="B189" s="26" t="s">
        <v>158</v>
      </c>
      <c r="C189" s="10"/>
      <c r="D189" s="26" t="s">
        <v>159</v>
      </c>
      <c r="E189" s="29" t="s">
        <v>54</v>
      </c>
      <c r="F189" s="24"/>
      <c r="G189" s="18" t="s">
        <v>54</v>
      </c>
    </row>
    <row r="190" spans="1:7" x14ac:dyDescent="0.25">
      <c r="A190" s="50" t="s">
        <v>189</v>
      </c>
      <c r="B190" s="51"/>
      <c r="C190" s="51"/>
      <c r="D190" s="51"/>
      <c r="E190" s="51"/>
      <c r="F190" s="52" t="s">
        <v>107</v>
      </c>
      <c r="G190" s="53"/>
    </row>
    <row r="191" spans="1:7" x14ac:dyDescent="0.25">
      <c r="A191" s="50"/>
      <c r="B191" s="51"/>
      <c r="C191" s="51"/>
      <c r="D191" s="51"/>
      <c r="E191" s="51"/>
      <c r="F191" s="41" t="s">
        <v>83</v>
      </c>
      <c r="G191" s="26" t="s">
        <v>87</v>
      </c>
    </row>
    <row r="192" spans="1:7" x14ac:dyDescent="0.25">
      <c r="A192" s="50"/>
      <c r="B192" s="51"/>
      <c r="C192" s="51"/>
      <c r="D192" s="51"/>
      <c r="E192" s="51"/>
      <c r="F192" s="41" t="s">
        <v>160</v>
      </c>
      <c r="G192" s="42"/>
    </row>
  </sheetData>
  <mergeCells count="52">
    <mergeCell ref="A9:E11"/>
    <mergeCell ref="F9:G9"/>
    <mergeCell ref="A42:E44"/>
    <mergeCell ref="F42:G42"/>
    <mergeCell ref="A60:E62"/>
    <mergeCell ref="F60:G60"/>
    <mergeCell ref="A51:E53"/>
    <mergeCell ref="F51:G51"/>
    <mergeCell ref="A108:E108"/>
    <mergeCell ref="A22:E24"/>
    <mergeCell ref="F22:G22"/>
    <mergeCell ref="A32:E34"/>
    <mergeCell ref="F32:G32"/>
    <mergeCell ref="A69:E71"/>
    <mergeCell ref="F69:G69"/>
    <mergeCell ref="A78:E80"/>
    <mergeCell ref="F78:G78"/>
    <mergeCell ref="A87:E89"/>
    <mergeCell ref="F87:G87"/>
    <mergeCell ref="A96:E98"/>
    <mergeCell ref="F96:G96"/>
    <mergeCell ref="F106:G106"/>
    <mergeCell ref="A106:E106"/>
    <mergeCell ref="A107:E107"/>
    <mergeCell ref="A115:E117"/>
    <mergeCell ref="F115:G115"/>
    <mergeCell ref="A124:E126"/>
    <mergeCell ref="F124:G124"/>
    <mergeCell ref="A133:E135"/>
    <mergeCell ref="F133:G133"/>
    <mergeCell ref="A143:E145"/>
    <mergeCell ref="F143:G143"/>
    <mergeCell ref="A152:E152"/>
    <mergeCell ref="F152:G152"/>
    <mergeCell ref="A153:E153"/>
    <mergeCell ref="A154:E154"/>
    <mergeCell ref="A161:E161"/>
    <mergeCell ref="F161:G161"/>
    <mergeCell ref="A162:E162"/>
    <mergeCell ref="A163:E163"/>
    <mergeCell ref="A171:E171"/>
    <mergeCell ref="F171:G171"/>
    <mergeCell ref="A172:E172"/>
    <mergeCell ref="A173:E173"/>
    <mergeCell ref="A181:E181"/>
    <mergeCell ref="F181:G181"/>
    <mergeCell ref="A192:E192"/>
    <mergeCell ref="A182:E182"/>
    <mergeCell ref="A183:E183"/>
    <mergeCell ref="A190:E190"/>
    <mergeCell ref="F190:G190"/>
    <mergeCell ref="A191:E19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AO20"/>
  <sheetViews>
    <sheetView workbookViewId="0">
      <selection activeCell="P25" sqref="P25"/>
    </sheetView>
  </sheetViews>
  <sheetFormatPr defaultRowHeight="15" x14ac:dyDescent="0.25"/>
  <cols>
    <col min="1" max="43" width="2.7109375" customWidth="1"/>
  </cols>
  <sheetData>
    <row r="1" spans="1:41" x14ac:dyDescent="0.25">
      <c r="A1" t="s">
        <v>161</v>
      </c>
    </row>
    <row r="2" spans="1:41" x14ac:dyDescent="0.25">
      <c r="A2" s="5">
        <v>1</v>
      </c>
      <c r="B2" s="1" t="s">
        <v>8</v>
      </c>
      <c r="C2" s="1" t="s">
        <v>3</v>
      </c>
      <c r="D2" s="1" t="s">
        <v>8</v>
      </c>
      <c r="E2" s="1" t="s">
        <v>9</v>
      </c>
      <c r="F2" s="1" t="s">
        <v>14</v>
      </c>
      <c r="G2" s="1" t="s">
        <v>11</v>
      </c>
      <c r="H2" s="1" t="s">
        <v>4</v>
      </c>
      <c r="I2" s="1" t="s">
        <v>13</v>
      </c>
      <c r="J2" s="1" t="s">
        <v>3</v>
      </c>
      <c r="K2" s="3" t="s">
        <v>15</v>
      </c>
      <c r="L2" s="2" t="s">
        <v>8</v>
      </c>
      <c r="M2" s="9" t="s">
        <v>29</v>
      </c>
      <c r="N2" s="1" t="s">
        <v>4</v>
      </c>
      <c r="O2" s="1" t="s">
        <v>3</v>
      </c>
      <c r="P2" s="1" t="s">
        <v>6</v>
      </c>
      <c r="Q2" s="1" t="s">
        <v>15</v>
      </c>
      <c r="R2" s="3" t="s">
        <v>12</v>
      </c>
      <c r="S2" s="2" t="s">
        <v>16</v>
      </c>
      <c r="T2" s="1" t="s">
        <v>14</v>
      </c>
      <c r="U2" s="1" t="s">
        <v>20</v>
      </c>
      <c r="V2" s="1" t="s">
        <v>18</v>
      </c>
      <c r="W2" s="1" t="s">
        <v>15</v>
      </c>
    </row>
    <row r="3" spans="1:41" x14ac:dyDescent="0.25">
      <c r="A3" s="5">
        <v>2</v>
      </c>
      <c r="B3" s="1" t="s">
        <v>5</v>
      </c>
      <c r="C3" s="1" t="s">
        <v>17</v>
      </c>
      <c r="D3" s="1" t="s">
        <v>11</v>
      </c>
      <c r="E3" s="1" t="s">
        <v>12</v>
      </c>
      <c r="F3" s="1" t="s">
        <v>8</v>
      </c>
      <c r="G3" s="1" t="s">
        <v>15</v>
      </c>
      <c r="H3" s="1" t="s">
        <v>5</v>
      </c>
      <c r="I3" s="1" t="s">
        <v>8</v>
      </c>
      <c r="J3" s="3" t="s">
        <v>9</v>
      </c>
      <c r="K3" s="1" t="s">
        <v>15</v>
      </c>
      <c r="L3" s="1" t="s">
        <v>3</v>
      </c>
      <c r="M3" s="1" t="s">
        <v>2</v>
      </c>
      <c r="N3" s="1" t="s">
        <v>15</v>
      </c>
      <c r="O3" s="1" t="s">
        <v>14</v>
      </c>
      <c r="P3" s="1" t="s">
        <v>15</v>
      </c>
      <c r="Q3" s="3" t="s">
        <v>3</v>
      </c>
      <c r="R3" s="1" t="s">
        <v>29</v>
      </c>
      <c r="S3" s="1" t="s">
        <v>5</v>
      </c>
      <c r="T3" s="1" t="s">
        <v>4</v>
      </c>
      <c r="U3" s="1" t="s">
        <v>12</v>
      </c>
      <c r="V3" s="1" t="s">
        <v>20</v>
      </c>
      <c r="W3" s="1" t="s">
        <v>12</v>
      </c>
      <c r="X3" s="1" t="s">
        <v>15</v>
      </c>
      <c r="Y3" s="3" t="s">
        <v>3</v>
      </c>
      <c r="Z3" s="1" t="s">
        <v>11</v>
      </c>
      <c r="AA3" s="1" t="s">
        <v>3</v>
      </c>
      <c r="AB3" s="3" t="s">
        <v>20</v>
      </c>
      <c r="AC3" s="1" t="s">
        <v>2</v>
      </c>
      <c r="AD3" s="1" t="s">
        <v>15</v>
      </c>
      <c r="AE3" s="1" t="s">
        <v>14</v>
      </c>
      <c r="AF3" s="1" t="s">
        <v>15</v>
      </c>
      <c r="AG3" s="1" t="s">
        <v>12</v>
      </c>
      <c r="AH3" s="3" t="s">
        <v>21</v>
      </c>
      <c r="AI3" s="1" t="s">
        <v>29</v>
      </c>
      <c r="AJ3" s="1" t="s">
        <v>5</v>
      </c>
      <c r="AK3" s="1" t="s">
        <v>4</v>
      </c>
      <c r="AL3" s="1" t="s">
        <v>12</v>
      </c>
      <c r="AM3" s="1" t="s">
        <v>20</v>
      </c>
      <c r="AN3" s="1" t="s">
        <v>12</v>
      </c>
      <c r="AO3" s="1" t="s">
        <v>15</v>
      </c>
    </row>
    <row r="4" spans="1:41" x14ac:dyDescent="0.25">
      <c r="A4" s="5">
        <v>3</v>
      </c>
      <c r="B4" s="1" t="s">
        <v>16</v>
      </c>
      <c r="C4" s="1" t="s">
        <v>3</v>
      </c>
      <c r="D4" s="1" t="s">
        <v>19</v>
      </c>
      <c r="E4" s="1" t="s">
        <v>3</v>
      </c>
      <c r="F4" s="1" t="s">
        <v>6</v>
      </c>
      <c r="G4" s="3" t="s">
        <v>9</v>
      </c>
      <c r="H4" s="1" t="s">
        <v>8</v>
      </c>
      <c r="I4" s="1" t="s">
        <v>3</v>
      </c>
      <c r="J4" s="1" t="s">
        <v>8</v>
      </c>
      <c r="K4" s="1" t="s">
        <v>9</v>
      </c>
      <c r="L4" s="1" t="s">
        <v>14</v>
      </c>
      <c r="M4" s="1" t="s">
        <v>11</v>
      </c>
      <c r="N4" s="1" t="s">
        <v>4</v>
      </c>
      <c r="O4" s="1" t="s">
        <v>13</v>
      </c>
      <c r="P4" s="1" t="s">
        <v>3</v>
      </c>
      <c r="Q4" s="1" t="s">
        <v>15</v>
      </c>
      <c r="R4" s="3" t="s">
        <v>3</v>
      </c>
      <c r="S4" s="1" t="s">
        <v>8</v>
      </c>
      <c r="T4" s="1" t="s">
        <v>21</v>
      </c>
      <c r="U4" s="1" t="s">
        <v>3</v>
      </c>
      <c r="V4" s="1" t="s">
        <v>37</v>
      </c>
      <c r="W4" s="1" t="s">
        <v>3</v>
      </c>
    </row>
    <row r="5" spans="1:41" x14ac:dyDescent="0.25">
      <c r="A5" s="5">
        <v>4</v>
      </c>
      <c r="B5" s="1" t="s">
        <v>2</v>
      </c>
      <c r="C5" s="1" t="s">
        <v>14</v>
      </c>
      <c r="D5" s="1" t="s">
        <v>6</v>
      </c>
      <c r="E5" s="1" t="s">
        <v>12</v>
      </c>
      <c r="F5" s="1" t="s">
        <v>30</v>
      </c>
      <c r="G5" s="1" t="s">
        <v>3</v>
      </c>
      <c r="H5" s="1" t="s">
        <v>37</v>
      </c>
      <c r="I5" s="3" t="s">
        <v>5</v>
      </c>
      <c r="J5" s="1" t="s">
        <v>29</v>
      </c>
      <c r="K5" s="1" t="s">
        <v>5</v>
      </c>
      <c r="L5" s="1" t="s">
        <v>4</v>
      </c>
      <c r="M5" s="1" t="s">
        <v>12</v>
      </c>
      <c r="N5" s="1" t="s">
        <v>20</v>
      </c>
      <c r="O5" s="1" t="s">
        <v>12</v>
      </c>
      <c r="P5" s="1" t="s">
        <v>15</v>
      </c>
      <c r="Q5" s="3" t="s">
        <v>3</v>
      </c>
      <c r="R5" s="1" t="s">
        <v>12</v>
      </c>
      <c r="S5" s="3" t="s">
        <v>2</v>
      </c>
      <c r="T5" s="1" t="s">
        <v>6</v>
      </c>
      <c r="U5" s="1" t="s">
        <v>5</v>
      </c>
      <c r="V5" s="1" t="s">
        <v>7</v>
      </c>
      <c r="W5" s="1" t="s">
        <v>5</v>
      </c>
      <c r="X5" s="1" t="s">
        <v>13</v>
      </c>
      <c r="Y5" s="1" t="s">
        <v>15</v>
      </c>
      <c r="Z5" s="1" t="s">
        <v>3</v>
      </c>
      <c r="AA5" s="1" t="s">
        <v>7</v>
      </c>
      <c r="AB5" s="3" t="s">
        <v>14</v>
      </c>
      <c r="AC5" s="9" t="s">
        <v>8</v>
      </c>
      <c r="AD5" s="9" t="s">
        <v>9</v>
      </c>
      <c r="AE5" s="9" t="s">
        <v>14</v>
      </c>
      <c r="AF5" s="1" t="s">
        <v>11</v>
      </c>
      <c r="AG5" s="9" t="s">
        <v>29</v>
      </c>
      <c r="AH5" s="9" t="s">
        <v>14</v>
      </c>
    </row>
    <row r="6" spans="1:41" x14ac:dyDescent="0.25">
      <c r="A6" s="5">
        <v>5</v>
      </c>
      <c r="B6" s="1" t="s">
        <v>2</v>
      </c>
      <c r="C6" s="1" t="s">
        <v>14</v>
      </c>
      <c r="D6" s="1" t="s">
        <v>6</v>
      </c>
      <c r="E6" s="1" t="s">
        <v>12</v>
      </c>
      <c r="F6" s="1" t="s">
        <v>30</v>
      </c>
      <c r="G6" s="1" t="s">
        <v>3</v>
      </c>
      <c r="H6" s="1" t="s">
        <v>37</v>
      </c>
      <c r="I6" s="3" t="s">
        <v>5</v>
      </c>
      <c r="J6" s="1" t="s">
        <v>29</v>
      </c>
      <c r="K6" s="1" t="s">
        <v>5</v>
      </c>
      <c r="L6" s="1" t="s">
        <v>4</v>
      </c>
      <c r="M6" s="1" t="s">
        <v>12</v>
      </c>
      <c r="N6" s="1" t="s">
        <v>20</v>
      </c>
      <c r="O6" s="1" t="s">
        <v>12</v>
      </c>
      <c r="P6" s="1" t="s">
        <v>15</v>
      </c>
      <c r="Q6" s="3" t="s">
        <v>3</v>
      </c>
      <c r="R6" s="1" t="s">
        <v>12</v>
      </c>
      <c r="S6" s="3" t="s">
        <v>2</v>
      </c>
      <c r="T6" s="1" t="s">
        <v>11</v>
      </c>
      <c r="U6" s="1" t="s">
        <v>6</v>
      </c>
      <c r="V6" s="1" t="s">
        <v>16</v>
      </c>
      <c r="W6" s="1" t="s">
        <v>14</v>
      </c>
      <c r="X6" s="1" t="s">
        <v>30</v>
      </c>
      <c r="Y6" s="1" t="s">
        <v>14</v>
      </c>
      <c r="Z6" s="1" t="s">
        <v>4</v>
      </c>
      <c r="AA6" s="1" t="s">
        <v>15</v>
      </c>
      <c r="AB6" s="1" t="s">
        <v>3</v>
      </c>
      <c r="AC6" s="1" t="s">
        <v>7</v>
      </c>
      <c r="AD6" s="9" t="s">
        <v>14</v>
      </c>
      <c r="AE6" s="9" t="s">
        <v>8</v>
      </c>
      <c r="AF6" s="9" t="s">
        <v>9</v>
      </c>
      <c r="AG6" s="9" t="s">
        <v>14</v>
      </c>
      <c r="AH6" s="1" t="s">
        <v>11</v>
      </c>
      <c r="AI6" s="9" t="s">
        <v>29</v>
      </c>
      <c r="AJ6" s="9" t="s">
        <v>14</v>
      </c>
    </row>
    <row r="7" spans="1:41" x14ac:dyDescent="0.25">
      <c r="A7" s="5">
        <v>6</v>
      </c>
      <c r="B7" s="1" t="s">
        <v>15</v>
      </c>
      <c r="C7" s="1" t="s">
        <v>14</v>
      </c>
      <c r="D7" s="1" t="s">
        <v>16</v>
      </c>
      <c r="E7" s="1" t="s">
        <v>12</v>
      </c>
      <c r="F7" s="1" t="s">
        <v>30</v>
      </c>
      <c r="G7" s="1" t="s">
        <v>3</v>
      </c>
      <c r="H7" s="1" t="s">
        <v>37</v>
      </c>
      <c r="I7" s="3" t="s">
        <v>5</v>
      </c>
      <c r="J7" s="1" t="s">
        <v>6</v>
      </c>
      <c r="K7" s="1" t="s">
        <v>14</v>
      </c>
      <c r="L7" s="1" t="s">
        <v>16</v>
      </c>
      <c r="M7" s="3" t="s">
        <v>18</v>
      </c>
      <c r="N7" s="1" t="s">
        <v>29</v>
      </c>
      <c r="O7" s="1" t="s">
        <v>5</v>
      </c>
      <c r="P7" s="1" t="s">
        <v>4</v>
      </c>
      <c r="Q7" s="1" t="s">
        <v>12</v>
      </c>
      <c r="R7" s="1" t="s">
        <v>20</v>
      </c>
      <c r="S7" s="1" t="s">
        <v>12</v>
      </c>
      <c r="T7" s="3" t="s">
        <v>15</v>
      </c>
      <c r="U7" s="1" t="s">
        <v>6</v>
      </c>
      <c r="V7" s="1" t="s">
        <v>18</v>
      </c>
      <c r="W7" s="1" t="s">
        <v>30</v>
      </c>
      <c r="X7" s="1" t="s">
        <v>20</v>
      </c>
      <c r="Y7" s="1" t="s">
        <v>12</v>
      </c>
      <c r="Z7" s="1" t="s">
        <v>19</v>
      </c>
      <c r="AA7" s="1" t="s">
        <v>5</v>
      </c>
    </row>
    <row r="8" spans="1:41" x14ac:dyDescent="0.25">
      <c r="A8" s="5">
        <v>7</v>
      </c>
      <c r="B8" s="1" t="s">
        <v>29</v>
      </c>
      <c r="C8" s="1" t="s">
        <v>5</v>
      </c>
      <c r="D8" s="1" t="s">
        <v>4</v>
      </c>
      <c r="E8" s="1" t="s">
        <v>12</v>
      </c>
      <c r="F8" s="1" t="s">
        <v>20</v>
      </c>
      <c r="G8" s="1" t="s">
        <v>12</v>
      </c>
      <c r="H8" s="1" t="s">
        <v>15</v>
      </c>
      <c r="I8" s="3" t="s">
        <v>14</v>
      </c>
      <c r="J8" s="1" t="s">
        <v>4</v>
      </c>
      <c r="K8" s="1" t="s">
        <v>3</v>
      </c>
      <c r="L8" s="1" t="s">
        <v>28</v>
      </c>
      <c r="M8" s="3" t="s">
        <v>12</v>
      </c>
      <c r="N8" s="1" t="s">
        <v>15</v>
      </c>
      <c r="O8" s="1" t="s">
        <v>14</v>
      </c>
      <c r="P8" s="3" t="s">
        <v>17</v>
      </c>
      <c r="Q8" s="1" t="s">
        <v>54</v>
      </c>
      <c r="S8" s="1"/>
    </row>
    <row r="9" spans="1:41" x14ac:dyDescent="0.25">
      <c r="A9" s="5">
        <v>8</v>
      </c>
      <c r="B9" s="1" t="s">
        <v>29</v>
      </c>
      <c r="C9" s="1" t="s">
        <v>5</v>
      </c>
      <c r="D9" s="1" t="s">
        <v>4</v>
      </c>
      <c r="E9" s="1" t="s">
        <v>12</v>
      </c>
      <c r="F9" s="1" t="s">
        <v>20</v>
      </c>
      <c r="G9" s="1" t="s">
        <v>12</v>
      </c>
      <c r="H9" s="1" t="s">
        <v>15</v>
      </c>
      <c r="I9" s="3" t="s">
        <v>3</v>
      </c>
      <c r="J9" s="1" t="s">
        <v>2</v>
      </c>
      <c r="K9" s="1" t="s">
        <v>14</v>
      </c>
      <c r="L9" s="9" t="s">
        <v>6</v>
      </c>
      <c r="M9" s="1" t="s">
        <v>12</v>
      </c>
      <c r="N9" s="9" t="s">
        <v>8</v>
      </c>
      <c r="O9" s="9" t="s">
        <v>14</v>
      </c>
      <c r="P9" s="9" t="s">
        <v>15</v>
      </c>
      <c r="Q9" s="3" t="s">
        <v>3</v>
      </c>
      <c r="R9" s="1" t="s">
        <v>5</v>
      </c>
      <c r="S9" s="3" t="s">
        <v>78</v>
      </c>
      <c r="T9" s="1" t="s">
        <v>2</v>
      </c>
      <c r="U9" s="1" t="s">
        <v>14</v>
      </c>
      <c r="V9" s="1" t="s">
        <v>20</v>
      </c>
      <c r="W9" s="1" t="s">
        <v>3</v>
      </c>
      <c r="X9" s="1" t="s">
        <v>9</v>
      </c>
      <c r="Y9" s="1" t="s">
        <v>29</v>
      </c>
      <c r="Z9" s="1" t="s">
        <v>12</v>
      </c>
      <c r="AA9" s="3" t="s">
        <v>21</v>
      </c>
      <c r="AB9" s="1" t="s">
        <v>6</v>
      </c>
      <c r="AC9" s="1" t="s">
        <v>18</v>
      </c>
      <c r="AD9" s="1" t="s">
        <v>30</v>
      </c>
      <c r="AE9" s="1" t="s">
        <v>20</v>
      </c>
      <c r="AF9" s="1" t="s">
        <v>12</v>
      </c>
      <c r="AG9" s="1" t="s">
        <v>19</v>
      </c>
    </row>
    <row r="10" spans="1:41" x14ac:dyDescent="0.25">
      <c r="A10" s="1" t="s">
        <v>64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41" x14ac:dyDescent="0.25">
      <c r="A11" s="5">
        <v>1</v>
      </c>
      <c r="B11" s="8" t="s">
        <v>163</v>
      </c>
    </row>
    <row r="12" spans="1:41" x14ac:dyDescent="0.25">
      <c r="A12" s="5">
        <v>2</v>
      </c>
      <c r="B12" t="s">
        <v>164</v>
      </c>
    </row>
    <row r="13" spans="1:41" x14ac:dyDescent="0.25">
      <c r="A13" s="5">
        <v>3</v>
      </c>
      <c r="B13" t="s">
        <v>165</v>
      </c>
    </row>
    <row r="14" spans="1:41" x14ac:dyDescent="0.25">
      <c r="A14" s="5">
        <v>4</v>
      </c>
      <c r="B14" t="s">
        <v>166</v>
      </c>
    </row>
    <row r="15" spans="1:41" x14ac:dyDescent="0.25">
      <c r="A15" s="5">
        <v>5</v>
      </c>
      <c r="B15" t="s">
        <v>167</v>
      </c>
    </row>
    <row r="16" spans="1:41" x14ac:dyDescent="0.25">
      <c r="A16" s="5">
        <v>6</v>
      </c>
      <c r="B16" t="s">
        <v>168</v>
      </c>
    </row>
    <row r="17" spans="1:2" x14ac:dyDescent="0.25">
      <c r="A17" t="s">
        <v>169</v>
      </c>
    </row>
    <row r="18" spans="1:2" x14ac:dyDescent="0.25">
      <c r="A18" s="5">
        <v>7</v>
      </c>
      <c r="B18" t="s">
        <v>171</v>
      </c>
    </row>
    <row r="19" spans="1:2" x14ac:dyDescent="0.25">
      <c r="A19" s="5">
        <v>8</v>
      </c>
      <c r="B19" t="s">
        <v>172</v>
      </c>
    </row>
    <row r="20" spans="1:2" x14ac:dyDescent="0.25">
      <c r="A20" s="5">
        <v>9</v>
      </c>
      <c r="B20" t="s">
        <v>170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6</vt:i4>
      </vt:variant>
    </vt:vector>
  </HeadingPairs>
  <TitlesOfParts>
    <vt:vector size="6" baseType="lpstr">
      <vt:lpstr>krizanka_neresena</vt:lpstr>
      <vt:lpstr>krizanka_res</vt:lpstr>
      <vt:lpstr>vaja_križni_račun</vt:lpstr>
      <vt:lpstr>krizanka_resena</vt:lpstr>
      <vt:lpstr>enostavni_sklepni_racun</vt:lpstr>
      <vt:lpstr>krizanka_sestavljen_neresena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 Černilec</cp:lastModifiedBy>
  <dcterms:created xsi:type="dcterms:W3CDTF">2018-02-18T07:03:18Z</dcterms:created>
  <dcterms:modified xsi:type="dcterms:W3CDTF">2022-01-27T04:26:36Z</dcterms:modified>
</cp:coreProperties>
</file>