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4355" windowHeight="3915"/>
  </bookViews>
  <sheets>
    <sheet name="izracun_ddv_9,5" sheetId="7" r:id="rId1"/>
    <sheet name="izracun_ddv_22" sheetId="8" state="hidden" r:id="rId2"/>
    <sheet name="znesek_ddv_9,5%" sheetId="1" state="hidden" r:id="rId3"/>
    <sheet name="znesek_ddv_22%" sheetId="6" state="hidden" r:id="rId4"/>
    <sheet name="davcna_osnova_9,5%" sheetId="3" state="hidden" r:id="rId5"/>
    <sheet name="davcna_osnova_22% " sheetId="4" state="hidden" r:id="rId6"/>
  </sheets>
  <calcPr calcId="145621"/>
</workbook>
</file>

<file path=xl/calcChain.xml><?xml version="1.0" encoding="utf-8"?>
<calcChain xmlns="http://schemas.openxmlformats.org/spreadsheetml/2006/main">
  <c r="C9" i="8" l="1"/>
  <c r="C10" i="8" s="1"/>
  <c r="C3" i="8"/>
  <c r="C4" i="8" s="1"/>
  <c r="C8" i="8"/>
  <c r="C3" i="7"/>
  <c r="C4" i="6"/>
  <c r="C4" i="4"/>
  <c r="C4" i="3"/>
  <c r="C4" i="1"/>
  <c r="C4" i="7" l="1"/>
</calcChain>
</file>

<file path=xl/sharedStrings.xml><?xml version="1.0" encoding="utf-8"?>
<sst xmlns="http://schemas.openxmlformats.org/spreadsheetml/2006/main" count="40" uniqueCount="15">
  <si>
    <t>Postavke</t>
  </si>
  <si>
    <t>Zap. št.</t>
  </si>
  <si>
    <t xml:space="preserve">Preračunana davčna stopnja (1 x 2)/(2+1) </t>
  </si>
  <si>
    <t>nižja stopnja DDV</t>
  </si>
  <si>
    <t>konstanta</t>
  </si>
  <si>
    <t xml:space="preserve">Preračunana davčna stopnja  2/(2+1) </t>
  </si>
  <si>
    <t>Postavka</t>
  </si>
  <si>
    <t>Izračun</t>
  </si>
  <si>
    <t>Znesek DDV (1 * 2)</t>
  </si>
  <si>
    <t>Preračunana davčna stopnja v %</t>
  </si>
  <si>
    <t>Osnova za DDV (1 * 2)</t>
  </si>
  <si>
    <t>Cena z DDV</t>
  </si>
  <si>
    <t>splošna stopnja DDV</t>
  </si>
  <si>
    <t>Preračunana stopnja za izračun osnove v %</t>
  </si>
  <si>
    <t>Preračunana splošna davčna stopnja v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</si>
</sst>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0.0000"/>
    <numFmt numFmtId="166" formatCode="0.0000%"/>
    <numFmt numFmtId="167" formatCode="0.00000%"/>
    <numFmt numFmtId="168" formatCode="0.0000000"/>
    <numFmt numFmtId="169" formatCode="0.00000000%"/>
  </numFmts>
  <fonts count="1" x14ac:knownFonts="1"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165" fontId="0" fillId="0" borderId="1" xfId="0" applyNumberFormat="1" applyBorder="1" applyAlignment="1" applyProtection="1">
      <alignment horizontal="right"/>
    </xf>
    <xf numFmtId="0" fontId="0" fillId="0" borderId="1" xfId="0" applyFill="1" applyBorder="1"/>
    <xf numFmtId="166" fontId="0" fillId="2" borderId="1" xfId="0" applyNumberFormat="1" applyFill="1" applyBorder="1" applyProtection="1"/>
    <xf numFmtId="166" fontId="0" fillId="0" borderId="1" xfId="0" applyNumberFormat="1" applyBorder="1"/>
    <xf numFmtId="0" fontId="0" fillId="2" borderId="1" xfId="0" applyFill="1" applyBorder="1" applyProtection="1">
      <protection locked="0"/>
    </xf>
    <xf numFmtId="167" fontId="0" fillId="0" borderId="0" xfId="0" applyNumberFormat="1"/>
    <xf numFmtId="168" fontId="0" fillId="0" borderId="1" xfId="0" applyNumberFormat="1" applyBorder="1" applyAlignment="1" applyProtection="1">
      <alignment horizontal="right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Protection="1"/>
    <xf numFmtId="4" fontId="0" fillId="3" borderId="1" xfId="0" applyNumberFormat="1" applyFill="1" applyBorder="1"/>
    <xf numFmtId="169" fontId="0" fillId="0" borderId="1" xfId="0" applyNumberFormat="1" applyBorder="1" applyAlignment="1" applyProtection="1">
      <alignment horizontal="right"/>
    </xf>
    <xf numFmtId="2" fontId="0" fillId="2" borderId="1" xfId="0" applyNumberFormat="1" applyFill="1" applyBorder="1" applyProtection="1">
      <protection locked="0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>
      <selection activeCell="C2" sqref="C2"/>
    </sheetView>
  </sheetViews>
  <sheetFormatPr defaultRowHeight="15" x14ac:dyDescent="0.25"/>
  <cols>
    <col min="2" max="2" width="39.28515625" customWidth="1"/>
    <col min="3" max="3" width="12.42578125" customWidth="1"/>
  </cols>
  <sheetData>
    <row r="1" spans="1:3" x14ac:dyDescent="0.25">
      <c r="A1" s="13" t="s">
        <v>1</v>
      </c>
      <c r="B1" s="13" t="s">
        <v>6</v>
      </c>
      <c r="C1" s="13" t="s">
        <v>7</v>
      </c>
    </row>
    <row r="2" spans="1:3" x14ac:dyDescent="0.25">
      <c r="A2" s="1">
        <v>1</v>
      </c>
      <c r="B2" s="1" t="s">
        <v>11</v>
      </c>
      <c r="C2" s="17">
        <v>109.5</v>
      </c>
    </row>
    <row r="3" spans="1:3" x14ac:dyDescent="0.25">
      <c r="A3" s="1">
        <v>2</v>
      </c>
      <c r="B3" s="1" t="s">
        <v>13</v>
      </c>
      <c r="C3" s="8">
        <f>'davcna_osnova_9,5%'!C4</f>
        <v>0.91324200913242004</v>
      </c>
    </row>
    <row r="4" spans="1:3" x14ac:dyDescent="0.25">
      <c r="A4" s="1">
        <v>3</v>
      </c>
      <c r="B4" s="12" t="s">
        <v>10</v>
      </c>
      <c r="C4" s="15">
        <f>C2*C3</f>
        <v>100</v>
      </c>
    </row>
  </sheetData>
  <sheetProtection sheet="1" objects="1" scenarios="1" selectLockedCells="1"/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2" sqref="C2"/>
    </sheetView>
  </sheetViews>
  <sheetFormatPr defaultRowHeight="15" x14ac:dyDescent="0.25"/>
  <cols>
    <col min="2" max="2" width="39.28515625" customWidth="1"/>
    <col min="3" max="3" width="12.42578125" customWidth="1"/>
  </cols>
  <sheetData>
    <row r="1" spans="1:3" x14ac:dyDescent="0.25">
      <c r="A1" s="13" t="s">
        <v>1</v>
      </c>
      <c r="B1" s="13" t="s">
        <v>6</v>
      </c>
      <c r="C1" s="13" t="s">
        <v>7</v>
      </c>
    </row>
    <row r="2" spans="1:3" x14ac:dyDescent="0.25">
      <c r="A2" s="1">
        <v>1</v>
      </c>
      <c r="B2" s="1" t="s">
        <v>11</v>
      </c>
      <c r="C2" s="9">
        <v>122</v>
      </c>
    </row>
    <row r="3" spans="1:3" x14ac:dyDescent="0.25">
      <c r="A3" s="1">
        <v>2</v>
      </c>
      <c r="B3" s="1" t="s">
        <v>14</v>
      </c>
      <c r="C3" s="8">
        <f>'znesek_ddv_22%'!C5</f>
        <v>0.18032799999999999</v>
      </c>
    </row>
    <row r="4" spans="1:3" x14ac:dyDescent="0.25">
      <c r="A4" s="1">
        <v>3</v>
      </c>
      <c r="B4" s="12" t="s">
        <v>8</v>
      </c>
      <c r="C4" s="15">
        <f>C2*C3</f>
        <v>22.000015999999999</v>
      </c>
    </row>
    <row r="7" spans="1:3" x14ac:dyDescent="0.25">
      <c r="A7" s="13" t="s">
        <v>1</v>
      </c>
      <c r="B7" s="13" t="s">
        <v>6</v>
      </c>
      <c r="C7" s="13" t="s">
        <v>7</v>
      </c>
    </row>
    <row r="8" spans="1:3" x14ac:dyDescent="0.25">
      <c r="A8" s="1">
        <v>1</v>
      </c>
      <c r="B8" s="1" t="s">
        <v>11</v>
      </c>
      <c r="C8" s="14">
        <f>C2</f>
        <v>122</v>
      </c>
    </row>
    <row r="9" spans="1:3" x14ac:dyDescent="0.25">
      <c r="A9" s="1">
        <v>2</v>
      </c>
      <c r="B9" s="1" t="s">
        <v>13</v>
      </c>
      <c r="C9" s="8">
        <f>'davcna_osnova_22% '!C4</f>
        <v>0.81967213114754101</v>
      </c>
    </row>
    <row r="10" spans="1:3" x14ac:dyDescent="0.25">
      <c r="A10" s="1">
        <v>3</v>
      </c>
      <c r="B10" s="12" t="s">
        <v>10</v>
      </c>
      <c r="C10" s="15">
        <f>C8*C9</f>
        <v>100</v>
      </c>
    </row>
  </sheetData>
  <sheetProtection sheet="1" objects="1" scenarios="1"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C10" sqref="C10"/>
    </sheetView>
  </sheetViews>
  <sheetFormatPr defaultRowHeight="15" x14ac:dyDescent="0.25"/>
  <cols>
    <col min="1" max="1" width="7.85546875" customWidth="1"/>
    <col min="2" max="2" width="36.7109375" customWidth="1"/>
    <col min="3" max="3" width="13.7109375" customWidth="1"/>
  </cols>
  <sheetData>
    <row r="1" spans="1:3" x14ac:dyDescent="0.25">
      <c r="A1" s="1" t="s">
        <v>1</v>
      </c>
      <c r="B1" s="1" t="s">
        <v>0</v>
      </c>
      <c r="C1" s="1"/>
    </row>
    <row r="2" spans="1:3" x14ac:dyDescent="0.25">
      <c r="A2" s="1">
        <v>1</v>
      </c>
      <c r="B2" s="1" t="s">
        <v>3</v>
      </c>
      <c r="C2" s="4">
        <v>9.5</v>
      </c>
    </row>
    <row r="3" spans="1:3" x14ac:dyDescent="0.25">
      <c r="A3" s="1">
        <v>2</v>
      </c>
      <c r="B3" t="s">
        <v>4</v>
      </c>
      <c r="C3" s="3">
        <v>100</v>
      </c>
    </row>
    <row r="4" spans="1:3" x14ac:dyDescent="0.25">
      <c r="A4" s="1">
        <v>3</v>
      </c>
      <c r="B4" s="2" t="s">
        <v>2</v>
      </c>
      <c r="C4" s="5">
        <f>(C2*C3)/(C3+C2)</f>
        <v>8.6757990867579906</v>
      </c>
    </row>
    <row r="5" spans="1:3" x14ac:dyDescent="0.25">
      <c r="A5" s="6">
        <v>4</v>
      </c>
      <c r="B5" s="1" t="s">
        <v>9</v>
      </c>
      <c r="C5" s="7">
        <v>8.6758000000000002E-2</v>
      </c>
    </row>
  </sheetData>
  <pageMargins left="0.7" right="0.7" top="0.75" bottom="0.75" header="0.3" footer="0.3"/>
  <pageSetup paperSize="9"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C11" sqref="C11"/>
    </sheetView>
  </sheetViews>
  <sheetFormatPr defaultRowHeight="15" x14ac:dyDescent="0.25"/>
  <cols>
    <col min="1" max="1" width="7.85546875" customWidth="1"/>
    <col min="2" max="2" width="36.7109375" customWidth="1"/>
    <col min="3" max="3" width="13.7109375" customWidth="1"/>
  </cols>
  <sheetData>
    <row r="1" spans="1:3" x14ac:dyDescent="0.25">
      <c r="A1" s="1" t="s">
        <v>1</v>
      </c>
      <c r="B1" s="1" t="s">
        <v>0</v>
      </c>
      <c r="C1" s="1"/>
    </row>
    <row r="2" spans="1:3" x14ac:dyDescent="0.25">
      <c r="A2" s="1">
        <v>1</v>
      </c>
      <c r="B2" s="1" t="s">
        <v>3</v>
      </c>
      <c r="C2" s="4">
        <v>22</v>
      </c>
    </row>
    <row r="3" spans="1:3" x14ac:dyDescent="0.25">
      <c r="A3" s="1">
        <v>2</v>
      </c>
      <c r="B3" t="s">
        <v>4</v>
      </c>
      <c r="C3" s="3">
        <v>100</v>
      </c>
    </row>
    <row r="4" spans="1:3" x14ac:dyDescent="0.25">
      <c r="A4" s="1">
        <v>3</v>
      </c>
      <c r="B4" s="2" t="s">
        <v>2</v>
      </c>
      <c r="C4" s="5">
        <f>(C2*C3)/(C3+C2)</f>
        <v>18.032786885245901</v>
      </c>
    </row>
    <row r="5" spans="1:3" x14ac:dyDescent="0.25">
      <c r="A5" s="6">
        <v>4</v>
      </c>
      <c r="B5" s="1" t="s">
        <v>9</v>
      </c>
      <c r="C5" s="7">
        <v>0.18032799999999999</v>
      </c>
    </row>
  </sheetData>
  <sheetProtection sheet="1" objects="1" scenarios="1"/>
  <pageMargins left="0.7" right="0.7" top="0.75" bottom="0.75" header="0.3" footer="0.3"/>
  <pageSetup paperSize="9" orientation="portrait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D11" sqref="D11"/>
    </sheetView>
  </sheetViews>
  <sheetFormatPr defaultRowHeight="15" x14ac:dyDescent="0.25"/>
  <cols>
    <col min="2" max="2" width="34" customWidth="1"/>
    <col min="3" max="3" width="15.7109375" customWidth="1"/>
  </cols>
  <sheetData>
    <row r="1" spans="1:3" x14ac:dyDescent="0.25">
      <c r="A1" s="1" t="s">
        <v>1</v>
      </c>
      <c r="B1" s="1" t="s">
        <v>0</v>
      </c>
      <c r="C1" s="1"/>
    </row>
    <row r="2" spans="1:3" x14ac:dyDescent="0.25">
      <c r="A2" s="1">
        <v>1</v>
      </c>
      <c r="B2" s="1" t="s">
        <v>3</v>
      </c>
      <c r="C2" s="3">
        <v>9.5</v>
      </c>
    </row>
    <row r="3" spans="1:3" x14ac:dyDescent="0.25">
      <c r="A3" s="1">
        <v>2</v>
      </c>
      <c r="B3" t="s">
        <v>4</v>
      </c>
      <c r="C3" s="3">
        <v>100</v>
      </c>
    </row>
    <row r="4" spans="1:3" x14ac:dyDescent="0.25">
      <c r="A4" s="1">
        <v>3</v>
      </c>
      <c r="B4" s="2" t="s">
        <v>5</v>
      </c>
      <c r="C4" s="11">
        <f>C3/(C3+C2)</f>
        <v>0.91324200913242004</v>
      </c>
    </row>
    <row r="5" spans="1:3" x14ac:dyDescent="0.25">
      <c r="C5" s="1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D21" sqref="D21"/>
    </sheetView>
  </sheetViews>
  <sheetFormatPr defaultRowHeight="15" x14ac:dyDescent="0.25"/>
  <cols>
    <col min="2" max="2" width="34" customWidth="1"/>
    <col min="3" max="3" width="15.7109375" customWidth="1"/>
  </cols>
  <sheetData>
    <row r="1" spans="1:3" x14ac:dyDescent="0.25">
      <c r="A1" s="1" t="s">
        <v>1</v>
      </c>
      <c r="B1" s="1" t="s">
        <v>0</v>
      </c>
      <c r="C1" s="1"/>
    </row>
    <row r="2" spans="1:3" x14ac:dyDescent="0.25">
      <c r="A2" s="1">
        <v>1</v>
      </c>
      <c r="B2" s="1" t="s">
        <v>12</v>
      </c>
      <c r="C2" s="3">
        <v>22</v>
      </c>
    </row>
    <row r="3" spans="1:3" x14ac:dyDescent="0.25">
      <c r="A3" s="1">
        <v>2</v>
      </c>
      <c r="B3" t="s">
        <v>4</v>
      </c>
      <c r="C3" s="3">
        <v>100</v>
      </c>
    </row>
    <row r="4" spans="1:3" x14ac:dyDescent="0.25">
      <c r="A4" s="1">
        <v>3</v>
      </c>
      <c r="B4" s="2" t="s">
        <v>5</v>
      </c>
      <c r="C4" s="16">
        <f>C3/(C3+C2)</f>
        <v>0.81967213114754101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6</vt:i4>
      </vt:variant>
    </vt:vector>
  </HeadingPairs>
  <TitlesOfParts>
    <vt:vector size="6" baseType="lpstr">
      <vt:lpstr>izracun_ddv_9,5</vt:lpstr>
      <vt:lpstr>izracun_ddv_22</vt:lpstr>
      <vt:lpstr>znesek_ddv_9,5%</vt:lpstr>
      <vt:lpstr>znesek_ddv_22%</vt:lpstr>
      <vt:lpstr>davcna_osnova_9,5%</vt:lpstr>
      <vt:lpstr>davcna_osnova_22%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</dc:creator>
  <cp:lastModifiedBy>Janez</cp:lastModifiedBy>
  <dcterms:created xsi:type="dcterms:W3CDTF">2014-12-06T11:51:28Z</dcterms:created>
  <dcterms:modified xsi:type="dcterms:W3CDTF">2014-12-06T14:04:52Z</dcterms:modified>
</cp:coreProperties>
</file>